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4915" windowHeight="11835"/>
  </bookViews>
  <sheets>
    <sheet name="Team Sheet" sheetId="1" r:id="rId1"/>
    <sheet name="League Format" sheetId="3" r:id="rId2"/>
    <sheet name="Team" sheetId="4" r:id="rId3"/>
  </sheets>
  <externalReferences>
    <externalReference r:id="rId4"/>
    <externalReference r:id="rId5"/>
  </externalReferences>
  <definedNames>
    <definedName name="Division">'League Format'!$E$6</definedName>
    <definedName name="EventList">[1]Lookups!$A$5:$AE$108</definedName>
    <definedName name="HSL_Format">'League Format'!$E$5</definedName>
    <definedName name="Lane5_Swimmers">'[2]Lane 5'!$O$6:$T$109</definedName>
    <definedName name="_xlnm.Print_Area" localSheetId="1">'League Format'!$A$1:$H$104</definedName>
    <definedName name="_xlnm.Print_Area" localSheetId="2">Team!$A$1:$G$28</definedName>
    <definedName name="_xlnm.Print_Area" localSheetId="0">'Team Sheet'!$A$1:$N$78</definedName>
    <definedName name="Recording_ResultList">[2]Recording!$B$21:$L$216</definedName>
  </definedNames>
  <calcPr calcId="125725"/>
</workbook>
</file>

<file path=xl/calcChain.xml><?xml version="1.0" encoding="utf-8"?>
<calcChain xmlns="http://schemas.openxmlformats.org/spreadsheetml/2006/main">
  <c r="G40" i="3"/>
  <c r="G39"/>
  <c r="G38"/>
  <c r="G37"/>
  <c r="G92"/>
  <c r="G36"/>
  <c r="G35"/>
  <c r="G34"/>
  <c r="G33"/>
  <c r="G19" l="1"/>
  <c r="G17" l="1"/>
  <c r="G104"/>
  <c r="G103"/>
  <c r="G102"/>
  <c r="G101"/>
  <c r="G100"/>
  <c r="G99"/>
  <c r="G98"/>
  <c r="G97"/>
  <c r="G96"/>
  <c r="G95"/>
  <c r="G94"/>
  <c r="G93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48"/>
  <c r="G47"/>
  <c r="G46"/>
  <c r="G45"/>
  <c r="G44"/>
  <c r="G43"/>
  <c r="G42"/>
  <c r="G41"/>
  <c r="G32"/>
  <c r="G31"/>
  <c r="G30"/>
  <c r="G29"/>
  <c r="G28"/>
  <c r="G27"/>
  <c r="G26"/>
  <c r="G25"/>
  <c r="G24"/>
  <c r="G23"/>
  <c r="G22"/>
  <c r="G21"/>
  <c r="G50"/>
  <c r="G51"/>
  <c r="G52"/>
  <c r="G53"/>
  <c r="G54"/>
  <c r="G55"/>
  <c r="G56"/>
  <c r="G57"/>
  <c r="G58"/>
  <c r="G59"/>
  <c r="G60"/>
  <c r="G61"/>
  <c r="G62"/>
  <c r="G63"/>
  <c r="G64"/>
  <c r="G49"/>
  <c r="G20"/>
  <c r="G18"/>
  <c r="G4"/>
  <c r="G5"/>
  <c r="G6"/>
  <c r="G7"/>
  <c r="G8"/>
  <c r="G9"/>
  <c r="G10"/>
  <c r="G11"/>
  <c r="G12"/>
  <c r="G13"/>
  <c r="G14"/>
  <c r="G15"/>
  <c r="G16"/>
  <c r="G2"/>
  <c r="G3"/>
  <c r="G1"/>
  <c r="D74"/>
  <c r="D60"/>
  <c r="E89"/>
  <c r="D34"/>
  <c r="E85"/>
  <c r="C85"/>
  <c r="C16"/>
  <c r="C29"/>
  <c r="C94"/>
  <c r="D16"/>
  <c r="C104"/>
  <c r="E13"/>
  <c r="E14"/>
  <c r="D38"/>
  <c r="D6"/>
  <c r="E49"/>
  <c r="E67"/>
  <c r="D36"/>
  <c r="C79"/>
  <c r="E58"/>
  <c r="D69"/>
  <c r="E60"/>
  <c r="C72"/>
  <c r="C89"/>
  <c r="D46"/>
  <c r="D28"/>
  <c r="E26"/>
  <c r="D94"/>
  <c r="E4"/>
  <c r="D93"/>
  <c r="E63"/>
  <c r="E74"/>
  <c r="C59"/>
  <c r="C67"/>
  <c r="E54"/>
  <c r="C74"/>
  <c r="D53"/>
  <c r="C54"/>
  <c r="D47"/>
  <c r="C32"/>
  <c r="D70"/>
  <c r="E79"/>
  <c r="E27"/>
  <c r="E43"/>
  <c r="D1"/>
  <c r="D82"/>
  <c r="C82"/>
  <c r="E36"/>
  <c r="C57"/>
  <c r="E9"/>
  <c r="C37"/>
  <c r="E31"/>
  <c r="C97"/>
  <c r="D10"/>
  <c r="E6"/>
  <c r="C71"/>
  <c r="D55"/>
  <c r="D32"/>
  <c r="E35"/>
  <c r="E83"/>
  <c r="D101"/>
  <c r="E82"/>
  <c r="C61"/>
  <c r="D37"/>
  <c r="C56"/>
  <c r="C86"/>
  <c r="D21"/>
  <c r="D3"/>
  <c r="E15"/>
  <c r="E86"/>
  <c r="E87"/>
  <c r="D68"/>
  <c r="D66"/>
  <c r="D98"/>
  <c r="D11"/>
  <c r="C91"/>
  <c r="D63"/>
  <c r="C58"/>
  <c r="C14"/>
  <c r="C41"/>
  <c r="E16"/>
  <c r="C95"/>
  <c r="E55"/>
  <c r="C27"/>
  <c r="E70"/>
  <c r="E39"/>
  <c r="E65"/>
  <c r="E10"/>
  <c r="D18"/>
  <c r="D64"/>
  <c r="E37"/>
  <c r="E61"/>
  <c r="E57"/>
  <c r="D72"/>
  <c r="C43"/>
  <c r="E99"/>
  <c r="C102"/>
  <c r="D48"/>
  <c r="D54"/>
  <c r="C42"/>
  <c r="C93"/>
  <c r="C15"/>
  <c r="C19"/>
  <c r="E42"/>
  <c r="C62"/>
  <c r="E20"/>
  <c r="E102"/>
  <c r="D97"/>
  <c r="E46"/>
  <c r="E77"/>
  <c r="C9"/>
  <c r="C33"/>
  <c r="C17"/>
  <c r="E45"/>
  <c r="D92"/>
  <c r="E32"/>
  <c r="D104"/>
  <c r="E95"/>
  <c r="E2"/>
  <c r="E7"/>
  <c r="E48"/>
  <c r="C51"/>
  <c r="C8"/>
  <c r="E78"/>
  <c r="C70"/>
  <c r="D12"/>
  <c r="D88"/>
  <c r="C64"/>
  <c r="C30"/>
  <c r="D50"/>
  <c r="E59"/>
  <c r="D26"/>
  <c r="D57"/>
  <c r="D75"/>
  <c r="C5"/>
  <c r="C87"/>
  <c r="C44"/>
  <c r="D44"/>
  <c r="E34"/>
  <c r="C3"/>
  <c r="E81"/>
  <c r="D86"/>
  <c r="D17"/>
  <c r="C92"/>
  <c r="D19"/>
  <c r="D49"/>
  <c r="C77"/>
  <c r="D30"/>
  <c r="C99"/>
  <c r="C47"/>
  <c r="E62"/>
  <c r="D76"/>
  <c r="D14"/>
  <c r="C84"/>
  <c r="C18"/>
  <c r="D73"/>
  <c r="C90"/>
  <c r="D71"/>
  <c r="D96"/>
  <c r="C80"/>
  <c r="C13"/>
  <c r="D41"/>
  <c r="D20"/>
  <c r="D67"/>
  <c r="D83"/>
  <c r="D87"/>
  <c r="D4"/>
  <c r="C46"/>
  <c r="E56"/>
  <c r="C98"/>
  <c r="D89"/>
  <c r="D58"/>
  <c r="C4"/>
  <c r="D95"/>
  <c r="C39"/>
  <c r="E53"/>
  <c r="C76"/>
  <c r="D61"/>
  <c r="D52"/>
  <c r="C50"/>
  <c r="D23"/>
  <c r="C12"/>
  <c r="D27"/>
  <c r="E24"/>
  <c r="D102"/>
  <c r="E84"/>
  <c r="D51"/>
  <c r="D84"/>
  <c r="E12"/>
  <c r="E25"/>
  <c r="E91"/>
  <c r="D13"/>
  <c r="E88"/>
  <c r="C21"/>
  <c r="E64"/>
  <c r="E66"/>
  <c r="E44"/>
  <c r="E69"/>
  <c r="D99"/>
  <c r="E72"/>
  <c r="C26"/>
  <c r="D8"/>
  <c r="D62"/>
  <c r="E40"/>
  <c r="C28"/>
  <c r="D45"/>
  <c r="D80"/>
  <c r="E17"/>
  <c r="C78"/>
  <c r="D33"/>
  <c r="E3"/>
  <c r="E22"/>
  <c r="D42"/>
  <c r="C38"/>
  <c r="E18"/>
  <c r="D65"/>
  <c r="E101"/>
  <c r="E28"/>
  <c r="C101"/>
  <c r="C36"/>
  <c r="D56"/>
  <c r="D59"/>
  <c r="E23"/>
  <c r="D77"/>
  <c r="E51"/>
  <c r="E104"/>
  <c r="C22"/>
  <c r="C23"/>
  <c r="C88"/>
  <c r="C55"/>
  <c r="E92"/>
  <c r="D79"/>
  <c r="D7"/>
  <c r="E68"/>
  <c r="D29"/>
  <c r="C31"/>
  <c r="D39"/>
  <c r="E75"/>
  <c r="D85"/>
  <c r="C68"/>
  <c r="C48"/>
  <c r="D81"/>
  <c r="C6"/>
  <c r="C24"/>
  <c r="C81"/>
  <c r="C20"/>
  <c r="C7"/>
  <c r="E19"/>
  <c r="C96"/>
  <c r="D15"/>
  <c r="C1"/>
  <c r="C25"/>
  <c r="C69"/>
  <c r="E98"/>
  <c r="D103"/>
  <c r="D9"/>
  <c r="C75"/>
  <c r="E76"/>
  <c r="C73"/>
  <c r="C52"/>
  <c r="E71"/>
  <c r="E29"/>
  <c r="C10"/>
  <c r="C63"/>
  <c r="D5"/>
  <c r="E80"/>
  <c r="C49"/>
  <c r="C83"/>
  <c r="D43"/>
  <c r="C65"/>
  <c r="D24"/>
  <c r="E41"/>
  <c r="D100"/>
  <c r="D91"/>
  <c r="E30"/>
  <c r="D90"/>
  <c r="E11"/>
  <c r="C40"/>
  <c r="D31"/>
  <c r="E38"/>
  <c r="E100"/>
  <c r="E33"/>
  <c r="D40"/>
  <c r="C100"/>
  <c r="E103"/>
  <c r="E90"/>
  <c r="E96"/>
  <c r="C34"/>
  <c r="C66"/>
  <c r="C103"/>
  <c r="C2"/>
  <c r="E8"/>
  <c r="E21"/>
  <c r="E94"/>
  <c r="C53"/>
  <c r="E93"/>
  <c r="D2"/>
  <c r="D78"/>
  <c r="C35"/>
  <c r="C60"/>
  <c r="D35"/>
  <c r="E1"/>
  <c r="E50"/>
  <c r="D22"/>
  <c r="E52"/>
  <c r="C11"/>
  <c r="E47"/>
  <c r="E97"/>
  <c r="E73"/>
  <c r="C45"/>
  <c r="E5"/>
  <c r="D25"/>
</calcChain>
</file>

<file path=xl/sharedStrings.xml><?xml version="1.0" encoding="utf-8"?>
<sst xmlns="http://schemas.openxmlformats.org/spreadsheetml/2006/main" count="640" uniqueCount="224">
  <si>
    <t>Time</t>
  </si>
  <si>
    <t>Place</t>
  </si>
  <si>
    <t xml:space="preserve">Girls </t>
  </si>
  <si>
    <t>U11</t>
  </si>
  <si>
    <t>Free</t>
  </si>
  <si>
    <t xml:space="preserve">Boys </t>
  </si>
  <si>
    <t>U12</t>
  </si>
  <si>
    <t>Back</t>
  </si>
  <si>
    <t>U13</t>
  </si>
  <si>
    <t>Breast</t>
  </si>
  <si>
    <t>9Yr</t>
  </si>
  <si>
    <t>Fly</t>
  </si>
  <si>
    <t>DEEP</t>
  </si>
  <si>
    <t>SHALLOW</t>
  </si>
  <si>
    <t>4x25</t>
  </si>
  <si>
    <t>Free Relay</t>
  </si>
  <si>
    <t>Medley Relay</t>
  </si>
  <si>
    <t xml:space="preserve">Mixed </t>
  </si>
  <si>
    <t>8x25</t>
  </si>
  <si>
    <t>9 Years</t>
  </si>
  <si>
    <t>4x50</t>
  </si>
  <si>
    <t>Filip Bak</t>
  </si>
  <si>
    <t>Eva Macrae</t>
  </si>
  <si>
    <t>Matthew Whyley</t>
  </si>
  <si>
    <t>Ellie Sopala</t>
  </si>
  <si>
    <t>George Reynolds</t>
  </si>
  <si>
    <t>Jack Blake</t>
  </si>
  <si>
    <t>Isla Cavill</t>
  </si>
  <si>
    <t>Conrad Garrott</t>
  </si>
  <si>
    <t>Jessica Bowley</t>
  </si>
  <si>
    <t>Charlie Hughes</t>
  </si>
  <si>
    <t>Olly Cannell</t>
  </si>
  <si>
    <t>Evangeline Cuthbert</t>
  </si>
  <si>
    <t>Sadie Moore</t>
  </si>
  <si>
    <t>Thomas Stuart</t>
  </si>
  <si>
    <t>Nate Ogier</t>
  </si>
  <si>
    <t>Emily Reason</t>
  </si>
  <si>
    <t>Leonardo Malagoli</t>
  </si>
  <si>
    <t>Harry Roberts</t>
  </si>
  <si>
    <t>Luca Fabri</t>
  </si>
  <si>
    <t>Ella Cannell</t>
  </si>
  <si>
    <t>Olivia Wright</t>
  </si>
  <si>
    <t>Age at 30 June 2018</t>
  </si>
  <si>
    <t>GIRLS</t>
  </si>
  <si>
    <t>BOYS</t>
  </si>
  <si>
    <t>9 Year Old</t>
  </si>
  <si>
    <t xml:space="preserve"> </t>
  </si>
  <si>
    <t>Total Number of Athletes:</t>
  </si>
  <si>
    <t>Relays</t>
  </si>
  <si>
    <t>Individuals</t>
  </si>
  <si>
    <t>Girls</t>
  </si>
  <si>
    <t>Boys</t>
  </si>
  <si>
    <t>Mixed</t>
  </si>
  <si>
    <t>Isabella Fabri</t>
  </si>
  <si>
    <t>Zoe Gollop</t>
  </si>
  <si>
    <t>Olivia Whyley</t>
  </si>
  <si>
    <t>Teddy Morgan</t>
  </si>
  <si>
    <t>Lawrence Robinson</t>
  </si>
  <si>
    <r>
      <t xml:space="preserve">Squadron </t>
    </r>
    <r>
      <rPr>
        <b/>
        <sz val="10"/>
        <rFont val="Arial"/>
        <family val="2"/>
      </rPr>
      <t>SHALLOW</t>
    </r>
  </si>
  <si>
    <r>
      <t xml:space="preserve">Squadron </t>
    </r>
    <r>
      <rPr>
        <b/>
        <sz val="10"/>
        <rFont val="Arial"/>
        <family val="2"/>
      </rPr>
      <t>DEEP</t>
    </r>
  </si>
  <si>
    <t>00:25.74</t>
  </si>
  <si>
    <t>00:21.81</t>
  </si>
  <si>
    <t>00:18.72</t>
  </si>
  <si>
    <t>00:16.12</t>
  </si>
  <si>
    <t>00:37.97</t>
  </si>
  <si>
    <t>00:42.21</t>
  </si>
  <si>
    <t>00:48.52</t>
  </si>
  <si>
    <t>00:39.56</t>
  </si>
  <si>
    <t>00:21.08</t>
  </si>
  <si>
    <t>00:17.62</t>
  </si>
  <si>
    <t>00:18.65</t>
  </si>
  <si>
    <t>00:18.81</t>
  </si>
  <si>
    <t>00:31.74</t>
  </si>
  <si>
    <t>00:40.43</t>
  </si>
  <si>
    <t>00:38.49</t>
  </si>
  <si>
    <t>00:36.06</t>
  </si>
  <si>
    <t>00:21.84</t>
  </si>
  <si>
    <t>00:23.88</t>
  </si>
  <si>
    <t>00:23.62</t>
  </si>
  <si>
    <t>00:22.72</t>
  </si>
  <si>
    <t>00:45.71</t>
  </si>
  <si>
    <t>00:43.06</t>
  </si>
  <si>
    <t>00:33.71</t>
  </si>
  <si>
    <t>00:32.02</t>
  </si>
  <si>
    <t>00:24.32</t>
  </si>
  <si>
    <t>00:25.95</t>
  </si>
  <si>
    <t>00:21.20</t>
  </si>
  <si>
    <t>00:22.05</t>
  </si>
  <si>
    <t>00:49.76</t>
  </si>
  <si>
    <t>00:50.01</t>
  </si>
  <si>
    <t>00:39.35</t>
  </si>
  <si>
    <t>00:34.31</t>
  </si>
  <si>
    <t>DQ</t>
  </si>
  <si>
    <t>1.31.69</t>
  </si>
  <si>
    <t>1.21.92</t>
  </si>
  <si>
    <t>1.21.67</t>
  </si>
  <si>
    <t>1.25.33</t>
  </si>
  <si>
    <t>2.34.99</t>
  </si>
  <si>
    <t>2.44.88</t>
  </si>
  <si>
    <t>2.46.36</t>
  </si>
  <si>
    <t>2.31.87</t>
  </si>
  <si>
    <t>1.40.87</t>
  </si>
  <si>
    <t>1.34.34</t>
  </si>
  <si>
    <t>1.13.14</t>
  </si>
  <si>
    <t>2.55.76</t>
  </si>
  <si>
    <t>3.05.44</t>
  </si>
  <si>
    <t>2.39.88</t>
  </si>
  <si>
    <t>2.21.06</t>
  </si>
  <si>
    <t>B Stortford</t>
  </si>
  <si>
    <t>Hertford</t>
  </si>
  <si>
    <t>Hatfield B</t>
  </si>
  <si>
    <t>00:23.74</t>
  </si>
  <si>
    <t>00:22.16</t>
  </si>
  <si>
    <t>00:17.20</t>
  </si>
  <si>
    <t>00:16.88</t>
  </si>
  <si>
    <t>00:37.79</t>
  </si>
  <si>
    <t>00:46.76</t>
  </si>
  <si>
    <t>00:43.15</t>
  </si>
  <si>
    <t>00:39.50</t>
  </si>
  <si>
    <t>00:20.12</t>
  </si>
  <si>
    <t>00:18.16</t>
  </si>
  <si>
    <t>00:16.93</t>
  </si>
  <si>
    <t>00:18.88</t>
  </si>
  <si>
    <t>00:38.48</t>
  </si>
  <si>
    <t>00:40.23</t>
  </si>
  <si>
    <t>00:38.77</t>
  </si>
  <si>
    <t>00:37.09</t>
  </si>
  <si>
    <t>01:27.66</t>
  </si>
  <si>
    <t>01:23.32</t>
  </si>
  <si>
    <t>01:20.45</t>
  </si>
  <si>
    <t>01:24.41</t>
  </si>
  <si>
    <t>02:25.73</t>
  </si>
  <si>
    <t>02:46.54</t>
  </si>
  <si>
    <t>02:50.04</t>
  </si>
  <si>
    <t>02:28.27</t>
  </si>
  <si>
    <t>00:25.10</t>
  </si>
  <si>
    <t>00:24.20</t>
  </si>
  <si>
    <t>00:20.50</t>
  </si>
  <si>
    <t>00:22.62</t>
  </si>
  <si>
    <t>00:52.05</t>
  </si>
  <si>
    <t>00:46.09</t>
  </si>
  <si>
    <t>00:33.48</t>
  </si>
  <si>
    <t>00:32.08</t>
  </si>
  <si>
    <t>00:24.00</t>
  </si>
  <si>
    <t>00:26.54</t>
  </si>
  <si>
    <t>00:23.50</t>
  </si>
  <si>
    <t>00:44.76</t>
  </si>
  <si>
    <t>00:49.54</t>
  </si>
  <si>
    <t>00:40.73</t>
  </si>
  <si>
    <t>00:34.70</t>
  </si>
  <si>
    <t>01:38:77</t>
  </si>
  <si>
    <t>01:33.74</t>
  </si>
  <si>
    <t>01:15.76</t>
  </si>
  <si>
    <t>01:13.54</t>
  </si>
  <si>
    <t>03:00.25</t>
  </si>
  <si>
    <t>03:13.22</t>
  </si>
  <si>
    <t>02:35.46</t>
  </si>
  <si>
    <t>02:14.00</t>
  </si>
  <si>
    <t>02:18.50</t>
  </si>
  <si>
    <t>R1</t>
  </si>
  <si>
    <t>Peanuts R3- Saturday 7 July 2018</t>
  </si>
  <si>
    <t>Venue and Time TBC</t>
  </si>
  <si>
    <t>Olivia Gibbins</t>
  </si>
  <si>
    <t>Laura Malagoli</t>
  </si>
  <si>
    <t>R2</t>
  </si>
  <si>
    <t>Ware</t>
  </si>
  <si>
    <t>Harpenden</t>
  </si>
  <si>
    <t>Veralum</t>
  </si>
  <si>
    <t>6th</t>
  </si>
  <si>
    <t>4th</t>
  </si>
  <si>
    <t>2nd</t>
  </si>
  <si>
    <t>1st</t>
  </si>
  <si>
    <t>5th</t>
  </si>
  <si>
    <t>3rd</t>
  </si>
  <si>
    <t>00:20.69</t>
  </si>
  <si>
    <t>00:20.72</t>
  </si>
  <si>
    <t>00:16.70</t>
  </si>
  <si>
    <t>00:16.83</t>
  </si>
  <si>
    <t>00:40.71</t>
  </si>
  <si>
    <t>00:42.85</t>
  </si>
  <si>
    <t>00:42.69</t>
  </si>
  <si>
    <t>00:38.79</t>
  </si>
  <si>
    <t>00:22.31</t>
  </si>
  <si>
    <t>00:18.30</t>
  </si>
  <si>
    <t>00:17.31</t>
  </si>
  <si>
    <t>00:19.79</t>
  </si>
  <si>
    <t>00:35.11</t>
  </si>
  <si>
    <t>00:37.73</t>
  </si>
  <si>
    <t>00:38.53</t>
  </si>
  <si>
    <t>00:35.91</t>
  </si>
  <si>
    <t>01:26.00</t>
  </si>
  <si>
    <t>01:21.05</t>
  </si>
  <si>
    <t>01:21.19</t>
  </si>
  <si>
    <t>01:20.99</t>
  </si>
  <si>
    <t>02:42.35</t>
  </si>
  <si>
    <t>02:41.76</t>
  </si>
  <si>
    <t>02:51.53</t>
  </si>
  <si>
    <t>02:26.77</t>
  </si>
  <si>
    <t>00:23.77</t>
  </si>
  <si>
    <t>00:23.99</t>
  </si>
  <si>
    <t>00:20.44</t>
  </si>
  <si>
    <t>00:21.45</t>
  </si>
  <si>
    <t>00:47.13</t>
  </si>
  <si>
    <t>00:43.47</t>
  </si>
  <si>
    <t>00:35.41</t>
  </si>
  <si>
    <t>00:32.43</t>
  </si>
  <si>
    <t>00:26.13</t>
  </si>
  <si>
    <t>00:26.87</t>
  </si>
  <si>
    <t>00:20.47</t>
  </si>
  <si>
    <t>00:22.02</t>
  </si>
  <si>
    <t>00:44.00</t>
  </si>
  <si>
    <t>00:48.18</t>
  </si>
  <si>
    <t>00:40.77</t>
  </si>
  <si>
    <t>00:34.13</t>
  </si>
  <si>
    <t>01:36.56</t>
  </si>
  <si>
    <t>01:38.38</t>
  </si>
  <si>
    <t>01:15.09</t>
  </si>
  <si>
    <t>01:12.03</t>
  </si>
  <si>
    <t>03:00.93</t>
  </si>
  <si>
    <t>03:05.38</t>
  </si>
  <si>
    <t>02:43.00</t>
  </si>
  <si>
    <t>02:13.35</t>
  </si>
  <si>
    <t>02:17.15</t>
  </si>
  <si>
    <t>PB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</si>
</sst>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2" fontId="1" fillId="0" borderId="2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1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1" xfId="0" applyFont="1" applyBorder="1"/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2" fontId="3" fillId="0" borderId="1" xfId="0" applyNumberFormat="1" applyFont="1" applyBorder="1" applyAlignment="1">
      <alignment vertical="top"/>
    </xf>
    <xf numFmtId="2" fontId="1" fillId="0" borderId="15" xfId="0" applyNumberFormat="1" applyFont="1" applyBorder="1" applyAlignment="1">
      <alignment vertical="top"/>
    </xf>
    <xf numFmtId="0" fontId="3" fillId="0" borderId="13" xfId="0" applyFont="1" applyBorder="1"/>
    <xf numFmtId="2" fontId="1" fillId="0" borderId="5" xfId="0" applyNumberFormat="1" applyFont="1" applyBorder="1" applyAlignment="1">
      <alignment vertical="top"/>
    </xf>
    <xf numFmtId="2" fontId="1" fillId="0" borderId="7" xfId="0" applyNumberFormat="1" applyFont="1" applyBorder="1" applyAlignment="1">
      <alignment vertical="top"/>
    </xf>
    <xf numFmtId="2" fontId="3" fillId="0" borderId="7" xfId="0" applyNumberFormat="1" applyFont="1" applyBorder="1" applyAlignment="1">
      <alignment vertical="top"/>
    </xf>
    <xf numFmtId="2" fontId="1" fillId="0" borderId="8" xfId="0" applyNumberFormat="1" applyFont="1" applyBorder="1" applyAlignment="1">
      <alignment vertical="top"/>
    </xf>
    <xf numFmtId="2" fontId="1" fillId="0" borderId="9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3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2" fontId="1" fillId="0" borderId="16" xfId="0" applyNumberFormat="1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2" fontId="3" fillId="0" borderId="13" xfId="0" applyNumberFormat="1" applyFont="1" applyBorder="1" applyAlignment="1">
      <alignment horizontal="left"/>
    </xf>
    <xf numFmtId="0" fontId="5" fillId="0" borderId="3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vertical="top"/>
    </xf>
    <xf numFmtId="0" fontId="5" fillId="0" borderId="0" xfId="0" applyFont="1" applyAlignment="1">
      <alignment horizontal="center"/>
    </xf>
    <xf numFmtId="2" fontId="0" fillId="0" borderId="1" xfId="0" quotePrefix="1" applyNumberFormat="1" applyFont="1" applyBorder="1" applyAlignment="1">
      <alignment horizontal="left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3" fontId="9" fillId="0" borderId="0" xfId="0" applyNumberFormat="1" applyFont="1" applyAlignment="1">
      <alignment vertical="top"/>
    </xf>
    <xf numFmtId="0" fontId="0" fillId="0" borderId="1" xfId="0" applyBorder="1"/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center"/>
    </xf>
    <xf numFmtId="2" fontId="0" fillId="0" borderId="1" xfId="0" applyNumberFormat="1" applyBorder="1"/>
    <xf numFmtId="2" fontId="5" fillId="0" borderId="5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vertical="top"/>
    </xf>
    <xf numFmtId="2" fontId="2" fillId="0" borderId="6" xfId="0" applyNumberFormat="1" applyFont="1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2" fontId="2" fillId="0" borderId="2" xfId="0" applyNumberFormat="1" applyFont="1" applyBorder="1" applyAlignment="1">
      <alignment vertical="top"/>
    </xf>
    <xf numFmtId="2" fontId="2" fillId="0" borderId="12" xfId="0" applyNumberFormat="1" applyFont="1" applyFill="1" applyBorder="1" applyAlignment="1">
      <alignment vertical="top"/>
    </xf>
    <xf numFmtId="2" fontId="2" fillId="0" borderId="15" xfId="0" applyNumberFormat="1" applyFont="1" applyBorder="1" applyAlignment="1">
      <alignment vertical="top"/>
    </xf>
    <xf numFmtId="2" fontId="2" fillId="0" borderId="7" xfId="0" applyNumberFormat="1" applyFont="1" applyBorder="1" applyAlignment="1">
      <alignment vertical="top"/>
    </xf>
    <xf numFmtId="0" fontId="5" fillId="0" borderId="1" xfId="0" applyFont="1" applyBorder="1"/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</cellXfs>
  <cellStyles count="1">
    <cellStyle name="Normal" xfId="0" builtinId="0"/>
  </cellStyles>
  <dxfs count="12">
    <dxf>
      <font>
        <color rgb="FFFFFF99"/>
      </font>
      <fill>
        <patternFill>
          <bgColor rgb="FFFFFF99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3366FF"/>
      </font>
      <fill>
        <patternFill patternType="solid">
          <fgColor indexed="64"/>
          <bgColor theme="3" tint="0.7999816888943144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FFFF99"/>
      </font>
      <fill>
        <patternFill>
          <bgColor rgb="FFFFFF99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3366FF"/>
      </font>
      <fill>
        <patternFill patternType="solid">
          <fgColor indexed="64"/>
          <bgColor theme="3" tint="0.79998168889431442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ber/AppData/Roaming/Microsoft/Excel/HSL%20-%20TeamSheet%20-%20Peanuts%202018%20@%20Potters%20B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ber/AppData/Local/Microsoft/Windows/INetCache/Content.Outlook/7F6989ZV/HML%20-%20Gala%20Recording%20-%20Round%201%20at%20Potters%20B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 Sheet"/>
      <sheetName val="ClubSwimmers"/>
      <sheetName val="LeagueSwimmers"/>
      <sheetName val="Lookups"/>
    </sheetNames>
    <sheetDataSet>
      <sheetData sheetId="0" refreshError="1"/>
      <sheetData sheetId="1" refreshError="1"/>
      <sheetData sheetId="2" refreshError="1"/>
      <sheetData sheetId="3">
        <row r="5">
          <cell r="A5">
            <v>1</v>
          </cell>
          <cell r="B5">
            <v>1</v>
          </cell>
          <cell r="C5" t="str">
            <v>Open</v>
          </cell>
          <cell r="D5" t="str">
            <v>Girls</v>
          </cell>
          <cell r="E5" t="str">
            <v>100m</v>
          </cell>
          <cell r="F5" t="str">
            <v>Freestyle</v>
          </cell>
          <cell r="G5">
            <v>1</v>
          </cell>
          <cell r="H5" t="str">
            <v>Open</v>
          </cell>
          <cell r="I5" t="str">
            <v>Girls</v>
          </cell>
          <cell r="J5" t="str">
            <v>100m</v>
          </cell>
          <cell r="K5" t="str">
            <v>Freestyle</v>
          </cell>
          <cell r="L5">
            <v>1</v>
          </cell>
          <cell r="M5" t="str">
            <v>Open</v>
          </cell>
          <cell r="N5" t="str">
            <v>Girls</v>
          </cell>
          <cell r="O5" t="str">
            <v>100m</v>
          </cell>
          <cell r="P5" t="str">
            <v>Freestyle</v>
          </cell>
          <cell r="Q5">
            <v>1</v>
          </cell>
          <cell r="R5" t="str">
            <v>9 Years</v>
          </cell>
          <cell r="S5" t="str">
            <v>Girls</v>
          </cell>
          <cell r="T5" t="str">
            <v>25m</v>
          </cell>
          <cell r="U5" t="str">
            <v>Butterfly</v>
          </cell>
          <cell r="V5">
            <v>1</v>
          </cell>
          <cell r="W5" t="str">
            <v>Under 11s</v>
          </cell>
          <cell r="X5" t="str">
            <v>Girls</v>
          </cell>
          <cell r="Y5" t="str">
            <v>25m</v>
          </cell>
          <cell r="Z5" t="str">
            <v>Freestyle</v>
          </cell>
          <cell r="AA5">
            <v>1</v>
          </cell>
          <cell r="AB5" t="str">
            <v>Under 11s</v>
          </cell>
          <cell r="AC5" t="str">
            <v>Girls</v>
          </cell>
          <cell r="AD5" t="str">
            <v>25m</v>
          </cell>
          <cell r="AE5" t="str">
            <v>Freestyle</v>
          </cell>
        </row>
        <row r="6">
          <cell r="A6">
            <v>2</v>
          </cell>
          <cell r="B6">
            <v>2</v>
          </cell>
          <cell r="C6" t="str">
            <v>Open</v>
          </cell>
          <cell r="D6" t="str">
            <v>Boys</v>
          </cell>
          <cell r="E6" t="str">
            <v>100m</v>
          </cell>
          <cell r="F6" t="str">
            <v>Freestyle</v>
          </cell>
          <cell r="G6">
            <v>2</v>
          </cell>
          <cell r="H6" t="str">
            <v>Open</v>
          </cell>
          <cell r="I6" t="str">
            <v>Boys</v>
          </cell>
          <cell r="J6" t="str">
            <v>100m</v>
          </cell>
          <cell r="K6" t="str">
            <v>Freestyle</v>
          </cell>
          <cell r="L6">
            <v>2</v>
          </cell>
          <cell r="M6" t="str">
            <v>Open</v>
          </cell>
          <cell r="N6" t="str">
            <v>Boys</v>
          </cell>
          <cell r="O6" t="str">
            <v>100m</v>
          </cell>
          <cell r="P6" t="str">
            <v>Freestyle</v>
          </cell>
          <cell r="Q6">
            <v>2</v>
          </cell>
          <cell r="R6" t="str">
            <v>9 Years</v>
          </cell>
          <cell r="S6" t="str">
            <v>Boys</v>
          </cell>
          <cell r="T6" t="str">
            <v>25m</v>
          </cell>
          <cell r="U6" t="str">
            <v>Butterfly</v>
          </cell>
          <cell r="V6">
            <v>2</v>
          </cell>
          <cell r="W6" t="str">
            <v>Under 11s</v>
          </cell>
          <cell r="X6" t="str">
            <v>Boys</v>
          </cell>
          <cell r="Y6" t="str">
            <v>25m</v>
          </cell>
          <cell r="Z6" t="str">
            <v>Freestyle</v>
          </cell>
          <cell r="AA6">
            <v>2</v>
          </cell>
          <cell r="AB6" t="str">
            <v>Under 11s</v>
          </cell>
          <cell r="AC6" t="str">
            <v>Boys</v>
          </cell>
          <cell r="AD6" t="str">
            <v>25m</v>
          </cell>
          <cell r="AE6" t="str">
            <v>Freestyle</v>
          </cell>
        </row>
        <row r="7">
          <cell r="A7">
            <v>3</v>
          </cell>
          <cell r="B7">
            <v>3</v>
          </cell>
          <cell r="C7" t="str">
            <v>Under 12s</v>
          </cell>
          <cell r="D7" t="str">
            <v>Girls</v>
          </cell>
          <cell r="E7" t="str">
            <v>50m</v>
          </cell>
          <cell r="F7" t="str">
            <v>Backstroke</v>
          </cell>
          <cell r="G7">
            <v>3</v>
          </cell>
          <cell r="H7" t="str">
            <v>Under 12s</v>
          </cell>
          <cell r="I7" t="str">
            <v>Girls</v>
          </cell>
          <cell r="J7" t="str">
            <v>50m</v>
          </cell>
          <cell r="K7" t="str">
            <v>Backstroke</v>
          </cell>
          <cell r="L7">
            <v>3</v>
          </cell>
          <cell r="M7" t="str">
            <v>Under 12s</v>
          </cell>
          <cell r="N7" t="str">
            <v>Girls</v>
          </cell>
          <cell r="O7" t="str">
            <v>25m</v>
          </cell>
          <cell r="P7" t="str">
            <v>Backstroke</v>
          </cell>
          <cell r="Q7">
            <v>3</v>
          </cell>
          <cell r="R7" t="str">
            <v>Under 11s</v>
          </cell>
          <cell r="S7" t="str">
            <v>Girls</v>
          </cell>
          <cell r="T7" t="str">
            <v>25m</v>
          </cell>
          <cell r="U7" t="str">
            <v>Freestyle</v>
          </cell>
          <cell r="V7">
            <v>3</v>
          </cell>
          <cell r="W7" t="str">
            <v>Under 12s</v>
          </cell>
          <cell r="X7" t="str">
            <v>Girls</v>
          </cell>
          <cell r="Y7" t="str">
            <v>50m</v>
          </cell>
          <cell r="Z7" t="str">
            <v>Backstroke</v>
          </cell>
          <cell r="AA7">
            <v>3</v>
          </cell>
          <cell r="AB7" t="str">
            <v>Under 12s</v>
          </cell>
          <cell r="AC7" t="str">
            <v>Girls</v>
          </cell>
          <cell r="AD7" t="str">
            <v>25m</v>
          </cell>
          <cell r="AE7" t="str">
            <v>Backstroke</v>
          </cell>
        </row>
        <row r="8">
          <cell r="A8">
            <v>4</v>
          </cell>
          <cell r="B8">
            <v>4</v>
          </cell>
          <cell r="C8" t="str">
            <v>Under 12s</v>
          </cell>
          <cell r="D8" t="str">
            <v>Boys</v>
          </cell>
          <cell r="E8" t="str">
            <v>50m</v>
          </cell>
          <cell r="F8" t="str">
            <v>Backstroke</v>
          </cell>
          <cell r="G8">
            <v>4</v>
          </cell>
          <cell r="H8" t="str">
            <v>Under 12s</v>
          </cell>
          <cell r="I8" t="str">
            <v>Boys</v>
          </cell>
          <cell r="J8" t="str">
            <v>50m</v>
          </cell>
          <cell r="K8" t="str">
            <v>Backstroke</v>
          </cell>
          <cell r="L8">
            <v>4</v>
          </cell>
          <cell r="M8" t="str">
            <v>Under 12s</v>
          </cell>
          <cell r="N8" t="str">
            <v>Boys</v>
          </cell>
          <cell r="O8" t="str">
            <v>25m</v>
          </cell>
          <cell r="P8" t="str">
            <v>Backstroke</v>
          </cell>
          <cell r="Q8">
            <v>4</v>
          </cell>
          <cell r="R8" t="str">
            <v>Under 11s</v>
          </cell>
          <cell r="S8" t="str">
            <v>Boys</v>
          </cell>
          <cell r="T8" t="str">
            <v>25m</v>
          </cell>
          <cell r="U8" t="str">
            <v>Freestyle</v>
          </cell>
          <cell r="V8">
            <v>4</v>
          </cell>
          <cell r="W8" t="str">
            <v>Under 12s</v>
          </cell>
          <cell r="X8" t="str">
            <v>Boys</v>
          </cell>
          <cell r="Y8" t="str">
            <v>50m</v>
          </cell>
          <cell r="Z8" t="str">
            <v>Backstroke</v>
          </cell>
          <cell r="AA8">
            <v>4</v>
          </cell>
          <cell r="AB8" t="str">
            <v>Under 12s</v>
          </cell>
          <cell r="AC8" t="str">
            <v>Boys</v>
          </cell>
          <cell r="AD8" t="str">
            <v>25m</v>
          </cell>
          <cell r="AE8" t="str">
            <v>Backstroke</v>
          </cell>
        </row>
        <row r="9">
          <cell r="A9">
            <v>5</v>
          </cell>
          <cell r="B9">
            <v>5</v>
          </cell>
          <cell r="C9" t="str">
            <v>Under 16s</v>
          </cell>
          <cell r="D9" t="str">
            <v>Girls</v>
          </cell>
          <cell r="E9" t="str">
            <v>100m</v>
          </cell>
          <cell r="F9" t="str">
            <v>Butterfly</v>
          </cell>
          <cell r="G9">
            <v>5</v>
          </cell>
          <cell r="H9" t="str">
            <v>Under 16s</v>
          </cell>
          <cell r="I9" t="str">
            <v>Girls</v>
          </cell>
          <cell r="J9" t="str">
            <v>100m</v>
          </cell>
          <cell r="K9" t="str">
            <v>Butterfly</v>
          </cell>
          <cell r="L9">
            <v>5</v>
          </cell>
          <cell r="M9" t="str">
            <v>Under 16s</v>
          </cell>
          <cell r="N9" t="str">
            <v>Girls</v>
          </cell>
          <cell r="O9" t="str">
            <v>50m</v>
          </cell>
          <cell r="P9" t="str">
            <v>Butterfly</v>
          </cell>
          <cell r="Q9">
            <v>5</v>
          </cell>
          <cell r="R9" t="str">
            <v>Under 12s</v>
          </cell>
          <cell r="S9" t="str">
            <v>Girls</v>
          </cell>
          <cell r="T9" t="str">
            <v>50m</v>
          </cell>
          <cell r="U9" t="str">
            <v>Backstroke</v>
          </cell>
          <cell r="V9">
            <v>5</v>
          </cell>
          <cell r="W9" t="str">
            <v>Under 13s</v>
          </cell>
          <cell r="X9" t="str">
            <v>Girls</v>
          </cell>
          <cell r="Y9" t="str">
            <v>50m</v>
          </cell>
          <cell r="Z9" t="str">
            <v>Breaststroke</v>
          </cell>
          <cell r="AA9">
            <v>5</v>
          </cell>
          <cell r="AB9" t="str">
            <v>Under 13s</v>
          </cell>
          <cell r="AC9" t="str">
            <v>Girls</v>
          </cell>
          <cell r="AD9" t="str">
            <v>50m</v>
          </cell>
          <cell r="AE9" t="str">
            <v>Breaststroke</v>
          </cell>
        </row>
        <row r="10">
          <cell r="A10">
            <v>6</v>
          </cell>
          <cell r="B10">
            <v>6</v>
          </cell>
          <cell r="C10" t="str">
            <v>Under 16s</v>
          </cell>
          <cell r="D10" t="str">
            <v>Boys</v>
          </cell>
          <cell r="E10" t="str">
            <v>100m</v>
          </cell>
          <cell r="F10" t="str">
            <v>Butterfly</v>
          </cell>
          <cell r="G10">
            <v>6</v>
          </cell>
          <cell r="H10" t="str">
            <v>Under 16s</v>
          </cell>
          <cell r="I10" t="str">
            <v>Boys</v>
          </cell>
          <cell r="J10" t="str">
            <v>100m</v>
          </cell>
          <cell r="K10" t="str">
            <v>Butterfly</v>
          </cell>
          <cell r="L10">
            <v>6</v>
          </cell>
          <cell r="M10" t="str">
            <v>Under 16s</v>
          </cell>
          <cell r="N10" t="str">
            <v>Boys</v>
          </cell>
          <cell r="O10" t="str">
            <v>50m</v>
          </cell>
          <cell r="P10" t="str">
            <v>Butterfly</v>
          </cell>
          <cell r="Q10">
            <v>6</v>
          </cell>
          <cell r="R10" t="str">
            <v>Under 12s</v>
          </cell>
          <cell r="S10" t="str">
            <v>Boys</v>
          </cell>
          <cell r="T10" t="str">
            <v>50m</v>
          </cell>
          <cell r="U10" t="str">
            <v>Backstroke</v>
          </cell>
          <cell r="V10">
            <v>6</v>
          </cell>
          <cell r="W10" t="str">
            <v>Under 13s</v>
          </cell>
          <cell r="X10" t="str">
            <v>Boys</v>
          </cell>
          <cell r="Y10" t="str">
            <v>50m</v>
          </cell>
          <cell r="Z10" t="str">
            <v>Breaststroke</v>
          </cell>
          <cell r="AA10">
            <v>6</v>
          </cell>
          <cell r="AB10" t="str">
            <v>Under 13s</v>
          </cell>
          <cell r="AC10" t="str">
            <v>Boys</v>
          </cell>
          <cell r="AD10" t="str">
            <v>50m</v>
          </cell>
          <cell r="AE10" t="str">
            <v>Breaststroke</v>
          </cell>
        </row>
        <row r="11">
          <cell r="A11">
            <v>7</v>
          </cell>
          <cell r="B11">
            <v>7</v>
          </cell>
          <cell r="C11" t="str">
            <v>Under 14s</v>
          </cell>
          <cell r="D11" t="str">
            <v>Girls</v>
          </cell>
          <cell r="E11" t="str">
            <v>100m</v>
          </cell>
          <cell r="F11" t="str">
            <v>Breaststroke</v>
          </cell>
          <cell r="G11">
            <v>7</v>
          </cell>
          <cell r="H11" t="str">
            <v>Under 14s</v>
          </cell>
          <cell r="I11" t="str">
            <v>Girls</v>
          </cell>
          <cell r="J11" t="str">
            <v>100m</v>
          </cell>
          <cell r="K11" t="str">
            <v>Breaststroke</v>
          </cell>
          <cell r="L11">
            <v>7</v>
          </cell>
          <cell r="M11" t="str">
            <v>Under 14s</v>
          </cell>
          <cell r="N11" t="str">
            <v>Girls</v>
          </cell>
          <cell r="O11" t="str">
            <v>50m</v>
          </cell>
          <cell r="P11" t="str">
            <v>Breaststroke</v>
          </cell>
          <cell r="Q11">
            <v>7</v>
          </cell>
          <cell r="R11" t="str">
            <v>Under 13s</v>
          </cell>
          <cell r="S11" t="str">
            <v>Girls</v>
          </cell>
          <cell r="T11" t="str">
            <v>50m</v>
          </cell>
          <cell r="U11" t="str">
            <v>Breaststroke</v>
          </cell>
          <cell r="V11">
            <v>7</v>
          </cell>
          <cell r="W11" t="str">
            <v>9 Years</v>
          </cell>
          <cell r="X11" t="str">
            <v>Girls</v>
          </cell>
          <cell r="Y11" t="str">
            <v>25m</v>
          </cell>
          <cell r="Z11" t="str">
            <v>Freestyle</v>
          </cell>
          <cell r="AA11">
            <v>7</v>
          </cell>
          <cell r="AB11" t="str">
            <v>9 Years</v>
          </cell>
          <cell r="AC11" t="str">
            <v>Girls</v>
          </cell>
          <cell r="AD11" t="str">
            <v>25m</v>
          </cell>
          <cell r="AE11" t="str">
            <v>Freestyle</v>
          </cell>
        </row>
        <row r="12">
          <cell r="A12">
            <v>8</v>
          </cell>
          <cell r="B12">
            <v>8</v>
          </cell>
          <cell r="C12" t="str">
            <v>Under 14s</v>
          </cell>
          <cell r="D12" t="str">
            <v>Boys</v>
          </cell>
          <cell r="E12" t="str">
            <v>100m</v>
          </cell>
          <cell r="F12" t="str">
            <v>Breaststroke</v>
          </cell>
          <cell r="G12">
            <v>8</v>
          </cell>
          <cell r="H12" t="str">
            <v>Under 14s</v>
          </cell>
          <cell r="I12" t="str">
            <v>Boys</v>
          </cell>
          <cell r="J12" t="str">
            <v>100m</v>
          </cell>
          <cell r="K12" t="str">
            <v>Breaststroke</v>
          </cell>
          <cell r="L12">
            <v>8</v>
          </cell>
          <cell r="M12" t="str">
            <v>Under 14s</v>
          </cell>
          <cell r="N12" t="str">
            <v>Boys</v>
          </cell>
          <cell r="O12" t="str">
            <v>50m</v>
          </cell>
          <cell r="P12" t="str">
            <v>Breaststroke</v>
          </cell>
          <cell r="Q12">
            <v>8</v>
          </cell>
          <cell r="R12" t="str">
            <v>Under 13s</v>
          </cell>
          <cell r="S12" t="str">
            <v>Boys</v>
          </cell>
          <cell r="T12" t="str">
            <v>50m</v>
          </cell>
          <cell r="U12" t="str">
            <v>Breaststroke</v>
          </cell>
          <cell r="V12">
            <v>8</v>
          </cell>
          <cell r="W12" t="str">
            <v>9 Years</v>
          </cell>
          <cell r="X12" t="str">
            <v>Boys</v>
          </cell>
          <cell r="Y12" t="str">
            <v>25m</v>
          </cell>
          <cell r="Z12" t="str">
            <v>Freestyle</v>
          </cell>
          <cell r="AA12">
            <v>8</v>
          </cell>
          <cell r="AB12" t="str">
            <v>9 Years</v>
          </cell>
          <cell r="AC12" t="str">
            <v>Boys</v>
          </cell>
          <cell r="AD12" t="str">
            <v>25m</v>
          </cell>
          <cell r="AE12" t="str">
            <v>Freestyle</v>
          </cell>
        </row>
        <row r="13">
          <cell r="A13">
            <v>9</v>
          </cell>
          <cell r="B13">
            <v>9</v>
          </cell>
          <cell r="C13" t="str">
            <v>Open</v>
          </cell>
          <cell r="D13" t="str">
            <v>Girls</v>
          </cell>
          <cell r="E13" t="str">
            <v>100m</v>
          </cell>
          <cell r="F13" t="str">
            <v>Backstroke</v>
          </cell>
          <cell r="G13">
            <v>9</v>
          </cell>
          <cell r="H13" t="str">
            <v>Open</v>
          </cell>
          <cell r="I13" t="str">
            <v>Girls</v>
          </cell>
          <cell r="J13" t="str">
            <v>100m</v>
          </cell>
          <cell r="K13" t="str">
            <v>Backstroke</v>
          </cell>
          <cell r="L13">
            <v>9</v>
          </cell>
          <cell r="M13" t="str">
            <v>Open</v>
          </cell>
          <cell r="N13" t="str">
            <v>Girls</v>
          </cell>
          <cell r="O13" t="str">
            <v>100m</v>
          </cell>
          <cell r="P13" t="str">
            <v>Backstroke</v>
          </cell>
          <cell r="Q13">
            <v>9</v>
          </cell>
          <cell r="R13" t="str">
            <v>9 Years</v>
          </cell>
          <cell r="S13" t="str">
            <v>Girls</v>
          </cell>
          <cell r="T13" t="str">
            <v>25m</v>
          </cell>
          <cell r="U13" t="str">
            <v>Freestyle</v>
          </cell>
          <cell r="V13">
            <v>9</v>
          </cell>
          <cell r="W13" t="str">
            <v>Under 11s</v>
          </cell>
          <cell r="X13" t="str">
            <v>Girls</v>
          </cell>
          <cell r="Y13" t="str">
            <v>25m</v>
          </cell>
          <cell r="Z13" t="str">
            <v>Butterfly</v>
          </cell>
          <cell r="AA13">
            <v>9</v>
          </cell>
          <cell r="AB13" t="str">
            <v>Under 11s</v>
          </cell>
          <cell r="AC13" t="str">
            <v>Girls</v>
          </cell>
          <cell r="AD13" t="str">
            <v>25m</v>
          </cell>
          <cell r="AE13" t="str">
            <v>Butterfly</v>
          </cell>
        </row>
        <row r="14">
          <cell r="A14">
            <v>10</v>
          </cell>
          <cell r="B14">
            <v>10</v>
          </cell>
          <cell r="C14" t="str">
            <v>Open</v>
          </cell>
          <cell r="D14" t="str">
            <v>Boys</v>
          </cell>
          <cell r="E14" t="str">
            <v>100m</v>
          </cell>
          <cell r="F14" t="str">
            <v>Backstroke</v>
          </cell>
          <cell r="G14">
            <v>10</v>
          </cell>
          <cell r="H14" t="str">
            <v>Open</v>
          </cell>
          <cell r="I14" t="str">
            <v>Boys</v>
          </cell>
          <cell r="J14" t="str">
            <v>100m</v>
          </cell>
          <cell r="K14" t="str">
            <v>Backstroke</v>
          </cell>
          <cell r="L14">
            <v>10</v>
          </cell>
          <cell r="M14" t="str">
            <v>Open</v>
          </cell>
          <cell r="N14" t="str">
            <v>Boys</v>
          </cell>
          <cell r="O14" t="str">
            <v>100m</v>
          </cell>
          <cell r="P14" t="str">
            <v>Backstroke</v>
          </cell>
          <cell r="Q14">
            <v>10</v>
          </cell>
          <cell r="R14" t="str">
            <v>9 Years</v>
          </cell>
          <cell r="S14" t="str">
            <v>Boys</v>
          </cell>
          <cell r="T14" t="str">
            <v>25m</v>
          </cell>
          <cell r="U14" t="str">
            <v>Freestyle</v>
          </cell>
          <cell r="V14">
            <v>10</v>
          </cell>
          <cell r="W14" t="str">
            <v>Under 11s</v>
          </cell>
          <cell r="X14" t="str">
            <v>Boys</v>
          </cell>
          <cell r="Y14" t="str">
            <v>25m</v>
          </cell>
          <cell r="Z14" t="str">
            <v>Butterfly</v>
          </cell>
          <cell r="AA14">
            <v>10</v>
          </cell>
          <cell r="AB14" t="str">
            <v>Under 11s</v>
          </cell>
          <cell r="AC14" t="str">
            <v>Boys</v>
          </cell>
          <cell r="AD14" t="str">
            <v>25m</v>
          </cell>
          <cell r="AE14" t="str">
            <v>Butterfly</v>
          </cell>
        </row>
        <row r="15">
          <cell r="A15">
            <v>11</v>
          </cell>
          <cell r="B15">
            <v>11</v>
          </cell>
          <cell r="C15" t="str">
            <v>Under 12s</v>
          </cell>
          <cell r="D15" t="str">
            <v>Girls</v>
          </cell>
          <cell r="E15" t="str">
            <v>50m</v>
          </cell>
          <cell r="F15" t="str">
            <v>Breaststroke</v>
          </cell>
          <cell r="G15">
            <v>11</v>
          </cell>
          <cell r="H15" t="str">
            <v>Under 12s</v>
          </cell>
          <cell r="I15" t="str">
            <v>Girls</v>
          </cell>
          <cell r="J15" t="str">
            <v>50m</v>
          </cell>
          <cell r="K15" t="str">
            <v>Breaststroke</v>
          </cell>
          <cell r="L15">
            <v>11</v>
          </cell>
          <cell r="M15" t="str">
            <v>Under 12s</v>
          </cell>
          <cell r="N15" t="str">
            <v>Girls</v>
          </cell>
          <cell r="O15" t="str">
            <v>25m</v>
          </cell>
          <cell r="P15" t="str">
            <v>Breaststroke</v>
          </cell>
          <cell r="Q15">
            <v>11</v>
          </cell>
          <cell r="R15" t="str">
            <v>Under 11s</v>
          </cell>
          <cell r="S15" t="str">
            <v>Girls</v>
          </cell>
          <cell r="T15" t="str">
            <v>25m</v>
          </cell>
          <cell r="U15" t="str">
            <v>Butterfly</v>
          </cell>
          <cell r="V15">
            <v>11</v>
          </cell>
          <cell r="W15" t="str">
            <v>Under 12s</v>
          </cell>
          <cell r="X15" t="str">
            <v>Girls</v>
          </cell>
          <cell r="Y15" t="str">
            <v>50m</v>
          </cell>
          <cell r="Z15" t="str">
            <v>Freestyle</v>
          </cell>
          <cell r="AA15">
            <v>11</v>
          </cell>
          <cell r="AB15" t="str">
            <v>Under 12s</v>
          </cell>
          <cell r="AC15" t="str">
            <v>Girls</v>
          </cell>
          <cell r="AD15" t="str">
            <v>25m</v>
          </cell>
          <cell r="AE15" t="str">
            <v>Freestyle</v>
          </cell>
        </row>
        <row r="16">
          <cell r="A16">
            <v>12</v>
          </cell>
          <cell r="B16">
            <v>12</v>
          </cell>
          <cell r="C16" t="str">
            <v>Under 12s</v>
          </cell>
          <cell r="D16" t="str">
            <v>Boys</v>
          </cell>
          <cell r="E16" t="str">
            <v>50m</v>
          </cell>
          <cell r="F16" t="str">
            <v>Breaststroke</v>
          </cell>
          <cell r="G16">
            <v>12</v>
          </cell>
          <cell r="H16" t="str">
            <v>Under 12s</v>
          </cell>
          <cell r="I16" t="str">
            <v>Boys</v>
          </cell>
          <cell r="J16" t="str">
            <v>50m</v>
          </cell>
          <cell r="K16" t="str">
            <v>Breaststroke</v>
          </cell>
          <cell r="L16">
            <v>12</v>
          </cell>
          <cell r="M16" t="str">
            <v>Under 12s</v>
          </cell>
          <cell r="N16" t="str">
            <v>Boys</v>
          </cell>
          <cell r="O16" t="str">
            <v>25m</v>
          </cell>
          <cell r="P16" t="str">
            <v>Breaststroke</v>
          </cell>
          <cell r="Q16">
            <v>12</v>
          </cell>
          <cell r="R16" t="str">
            <v>Under 11s</v>
          </cell>
          <cell r="S16" t="str">
            <v>Boys</v>
          </cell>
          <cell r="T16" t="str">
            <v>25m</v>
          </cell>
          <cell r="U16" t="str">
            <v>Butterfly</v>
          </cell>
          <cell r="V16">
            <v>12</v>
          </cell>
          <cell r="W16" t="str">
            <v>Under 12s</v>
          </cell>
          <cell r="X16" t="str">
            <v>Boys</v>
          </cell>
          <cell r="Y16" t="str">
            <v>50m</v>
          </cell>
          <cell r="Z16" t="str">
            <v>Freestyle</v>
          </cell>
          <cell r="AA16">
            <v>12</v>
          </cell>
          <cell r="AB16" t="str">
            <v>Under 12s</v>
          </cell>
          <cell r="AC16" t="str">
            <v>Boys</v>
          </cell>
          <cell r="AD16" t="str">
            <v>25m</v>
          </cell>
          <cell r="AE16" t="str">
            <v>Freestyle</v>
          </cell>
        </row>
        <row r="17">
          <cell r="A17">
            <v>13</v>
          </cell>
          <cell r="B17">
            <v>13</v>
          </cell>
          <cell r="C17" t="str">
            <v>Under 16s</v>
          </cell>
          <cell r="D17" t="str">
            <v>Girls</v>
          </cell>
          <cell r="E17" t="str">
            <v>100m</v>
          </cell>
          <cell r="F17" t="str">
            <v>Freestyle</v>
          </cell>
          <cell r="G17">
            <v>13</v>
          </cell>
          <cell r="H17" t="str">
            <v>Under 16s</v>
          </cell>
          <cell r="I17" t="str">
            <v>Girls</v>
          </cell>
          <cell r="J17" t="str">
            <v>100m</v>
          </cell>
          <cell r="K17" t="str">
            <v>Freestyle</v>
          </cell>
          <cell r="L17">
            <v>13</v>
          </cell>
          <cell r="M17" t="str">
            <v>Under 16s</v>
          </cell>
          <cell r="N17" t="str">
            <v>Girls</v>
          </cell>
          <cell r="O17" t="str">
            <v>50m</v>
          </cell>
          <cell r="P17" t="str">
            <v>Freestyle</v>
          </cell>
          <cell r="Q17">
            <v>13</v>
          </cell>
          <cell r="R17" t="str">
            <v>Under 12s</v>
          </cell>
          <cell r="S17" t="str">
            <v>Girls</v>
          </cell>
          <cell r="T17" t="str">
            <v>50m</v>
          </cell>
          <cell r="U17" t="str">
            <v>Freestyle</v>
          </cell>
          <cell r="V17">
            <v>13</v>
          </cell>
          <cell r="W17" t="str">
            <v>Under 13s</v>
          </cell>
          <cell r="X17" t="str">
            <v>Girls</v>
          </cell>
          <cell r="Y17" t="str">
            <v>50m</v>
          </cell>
          <cell r="Z17" t="str">
            <v>Backstroke</v>
          </cell>
          <cell r="AA17">
            <v>13</v>
          </cell>
          <cell r="AB17" t="str">
            <v>Under 13s</v>
          </cell>
          <cell r="AC17" t="str">
            <v>Girls</v>
          </cell>
          <cell r="AD17" t="str">
            <v>50m</v>
          </cell>
          <cell r="AE17" t="str">
            <v>Backstroke</v>
          </cell>
        </row>
        <row r="18">
          <cell r="A18">
            <v>14</v>
          </cell>
          <cell r="B18">
            <v>14</v>
          </cell>
          <cell r="C18" t="str">
            <v>Under 16s</v>
          </cell>
          <cell r="D18" t="str">
            <v>Boys</v>
          </cell>
          <cell r="E18" t="str">
            <v>100m</v>
          </cell>
          <cell r="F18" t="str">
            <v>Freestyle</v>
          </cell>
          <cell r="G18">
            <v>14</v>
          </cell>
          <cell r="H18" t="str">
            <v>Under 16s</v>
          </cell>
          <cell r="I18" t="str">
            <v>Boys</v>
          </cell>
          <cell r="J18" t="str">
            <v>100m</v>
          </cell>
          <cell r="K18" t="str">
            <v>Freestyle</v>
          </cell>
          <cell r="L18">
            <v>14</v>
          </cell>
          <cell r="M18" t="str">
            <v>Under 16s</v>
          </cell>
          <cell r="N18" t="str">
            <v>Boys</v>
          </cell>
          <cell r="O18" t="str">
            <v>50m</v>
          </cell>
          <cell r="P18" t="str">
            <v>Freestyle</v>
          </cell>
          <cell r="Q18">
            <v>14</v>
          </cell>
          <cell r="R18" t="str">
            <v>Under 12s</v>
          </cell>
          <cell r="S18" t="str">
            <v>Boys</v>
          </cell>
          <cell r="T18" t="str">
            <v>50m</v>
          </cell>
          <cell r="U18" t="str">
            <v>Freestyle</v>
          </cell>
          <cell r="V18">
            <v>14</v>
          </cell>
          <cell r="W18" t="str">
            <v>Under 13s</v>
          </cell>
          <cell r="X18" t="str">
            <v>Boys</v>
          </cell>
          <cell r="Y18" t="str">
            <v>50m</v>
          </cell>
          <cell r="Z18" t="str">
            <v>Backstroke</v>
          </cell>
          <cell r="AA18">
            <v>14</v>
          </cell>
          <cell r="AB18" t="str">
            <v>Under 13s</v>
          </cell>
          <cell r="AC18" t="str">
            <v>Boys</v>
          </cell>
          <cell r="AD18" t="str">
            <v>50m</v>
          </cell>
          <cell r="AE18" t="str">
            <v>Backstroke</v>
          </cell>
        </row>
        <row r="19">
          <cell r="A19">
            <v>15</v>
          </cell>
          <cell r="B19">
            <v>15</v>
          </cell>
          <cell r="C19" t="str">
            <v>Under 14s</v>
          </cell>
          <cell r="D19" t="str">
            <v>Girls</v>
          </cell>
          <cell r="E19" t="str">
            <v>100m</v>
          </cell>
          <cell r="F19" t="str">
            <v>Butterfly</v>
          </cell>
          <cell r="G19">
            <v>15</v>
          </cell>
          <cell r="H19" t="str">
            <v>Under 14s</v>
          </cell>
          <cell r="I19" t="str">
            <v>Girls</v>
          </cell>
          <cell r="J19" t="str">
            <v>50m</v>
          </cell>
          <cell r="K19" t="str">
            <v>Butterfly</v>
          </cell>
          <cell r="L19">
            <v>15</v>
          </cell>
          <cell r="M19" t="str">
            <v>Under 14s</v>
          </cell>
          <cell r="N19" t="str">
            <v>Girls</v>
          </cell>
          <cell r="O19" t="str">
            <v>50m</v>
          </cell>
          <cell r="P19" t="str">
            <v>Butterfly</v>
          </cell>
          <cell r="Q19">
            <v>15</v>
          </cell>
          <cell r="R19" t="str">
            <v>Under 13s</v>
          </cell>
          <cell r="S19" t="str">
            <v>Girls</v>
          </cell>
          <cell r="T19" t="str">
            <v>50m</v>
          </cell>
          <cell r="U19" t="str">
            <v>Backstroke</v>
          </cell>
          <cell r="V19">
            <v>15</v>
          </cell>
          <cell r="W19" t="str">
            <v>9 Years</v>
          </cell>
          <cell r="X19" t="str">
            <v>Girls</v>
          </cell>
          <cell r="Y19" t="str">
            <v>4x25m</v>
          </cell>
          <cell r="Z19" t="str">
            <v>Freestyle Relay</v>
          </cell>
          <cell r="AA19">
            <v>15</v>
          </cell>
          <cell r="AB19" t="str">
            <v>9 Years</v>
          </cell>
          <cell r="AC19" t="str">
            <v>Girls</v>
          </cell>
          <cell r="AD19" t="str">
            <v>4x25m</v>
          </cell>
          <cell r="AE19" t="str">
            <v>Freestyle Relay</v>
          </cell>
        </row>
        <row r="20">
          <cell r="A20">
            <v>16</v>
          </cell>
          <cell r="B20">
            <v>16</v>
          </cell>
          <cell r="C20" t="str">
            <v>Under 14s</v>
          </cell>
          <cell r="D20" t="str">
            <v>Boys</v>
          </cell>
          <cell r="E20" t="str">
            <v>100m</v>
          </cell>
          <cell r="F20" t="str">
            <v>Butterfly</v>
          </cell>
          <cell r="G20">
            <v>16</v>
          </cell>
          <cell r="H20" t="str">
            <v>Under 14s</v>
          </cell>
          <cell r="I20" t="str">
            <v>Boys</v>
          </cell>
          <cell r="J20" t="str">
            <v>50m</v>
          </cell>
          <cell r="K20" t="str">
            <v>Butterfly</v>
          </cell>
          <cell r="L20">
            <v>16</v>
          </cell>
          <cell r="M20" t="str">
            <v>Under 14s</v>
          </cell>
          <cell r="N20" t="str">
            <v>Boys</v>
          </cell>
          <cell r="O20" t="str">
            <v>50m</v>
          </cell>
          <cell r="P20" t="str">
            <v>Butterfly</v>
          </cell>
          <cell r="Q20">
            <v>16</v>
          </cell>
          <cell r="R20" t="str">
            <v>Under 13s</v>
          </cell>
          <cell r="S20" t="str">
            <v>Boys</v>
          </cell>
          <cell r="T20" t="str">
            <v>50m</v>
          </cell>
          <cell r="U20" t="str">
            <v>Backstroke</v>
          </cell>
          <cell r="V20">
            <v>15</v>
          </cell>
          <cell r="W20" t="str">
            <v>9 Years</v>
          </cell>
          <cell r="X20" t="str">
            <v>Girls</v>
          </cell>
          <cell r="Y20" t="str">
            <v>4x25m</v>
          </cell>
          <cell r="Z20" t="str">
            <v>Freestyle Relay</v>
          </cell>
          <cell r="AA20">
            <v>15</v>
          </cell>
          <cell r="AB20" t="str">
            <v>9 Years</v>
          </cell>
          <cell r="AC20" t="str">
            <v>Girls</v>
          </cell>
          <cell r="AD20" t="str">
            <v>4x25m</v>
          </cell>
          <cell r="AE20" t="str">
            <v>Freestyle Relay</v>
          </cell>
        </row>
        <row r="21">
          <cell r="A21">
            <v>17</v>
          </cell>
          <cell r="B21">
            <v>17</v>
          </cell>
          <cell r="C21" t="str">
            <v>Open</v>
          </cell>
          <cell r="D21" t="str">
            <v>Girls</v>
          </cell>
          <cell r="E21" t="str">
            <v>4x50m</v>
          </cell>
          <cell r="F21" t="str">
            <v>Medley Relay</v>
          </cell>
          <cell r="G21">
            <v>17</v>
          </cell>
          <cell r="H21" t="str">
            <v>Open</v>
          </cell>
          <cell r="I21" t="str">
            <v>Girls</v>
          </cell>
          <cell r="J21" t="str">
            <v>4x25m</v>
          </cell>
          <cell r="K21" t="str">
            <v>Medley Relay</v>
          </cell>
          <cell r="L21">
            <v>17</v>
          </cell>
          <cell r="M21" t="str">
            <v>Open</v>
          </cell>
          <cell r="N21" t="str">
            <v>Girls</v>
          </cell>
          <cell r="O21" t="str">
            <v>4x25m</v>
          </cell>
          <cell r="P21" t="str">
            <v>Medley Relay</v>
          </cell>
          <cell r="Q21">
            <v>17</v>
          </cell>
          <cell r="R21" t="str">
            <v>9 Years</v>
          </cell>
          <cell r="S21" t="str">
            <v>Girls</v>
          </cell>
          <cell r="T21" t="str">
            <v>4x25m</v>
          </cell>
          <cell r="U21" t="str">
            <v>Freestyle Relay</v>
          </cell>
          <cell r="V21">
            <v>15</v>
          </cell>
          <cell r="W21" t="str">
            <v>9 Years</v>
          </cell>
          <cell r="X21" t="str">
            <v>Girls</v>
          </cell>
          <cell r="Y21" t="str">
            <v>4x25m</v>
          </cell>
          <cell r="Z21" t="str">
            <v>Freestyle Relay</v>
          </cell>
          <cell r="AA21">
            <v>15</v>
          </cell>
          <cell r="AB21" t="str">
            <v>9 Years</v>
          </cell>
          <cell r="AC21" t="str">
            <v>Girls</v>
          </cell>
          <cell r="AD21" t="str">
            <v>4x25m</v>
          </cell>
          <cell r="AE21" t="str">
            <v>Freestyle Relay</v>
          </cell>
        </row>
        <row r="22">
          <cell r="A22">
            <v>18</v>
          </cell>
          <cell r="B22">
            <v>17</v>
          </cell>
          <cell r="C22" t="str">
            <v>Open</v>
          </cell>
          <cell r="D22" t="str">
            <v>Girls</v>
          </cell>
          <cell r="E22" t="str">
            <v>4x50m</v>
          </cell>
          <cell r="F22" t="str">
            <v>Medley Relay</v>
          </cell>
          <cell r="G22">
            <v>17</v>
          </cell>
          <cell r="H22" t="str">
            <v>Open</v>
          </cell>
          <cell r="I22" t="str">
            <v>Girls</v>
          </cell>
          <cell r="J22" t="str">
            <v>4x25m</v>
          </cell>
          <cell r="K22" t="str">
            <v>Medley Relay</v>
          </cell>
          <cell r="L22">
            <v>17</v>
          </cell>
          <cell r="M22" t="str">
            <v>Open</v>
          </cell>
          <cell r="N22" t="str">
            <v>Girls</v>
          </cell>
          <cell r="O22" t="str">
            <v>4x25m</v>
          </cell>
          <cell r="P22" t="str">
            <v>Medley Relay</v>
          </cell>
          <cell r="Q22">
            <v>17</v>
          </cell>
          <cell r="R22" t="str">
            <v>9 Years</v>
          </cell>
          <cell r="S22" t="str">
            <v>Girls</v>
          </cell>
          <cell r="T22" t="str">
            <v>4x25m</v>
          </cell>
          <cell r="U22" t="str">
            <v>Freestyle Relay</v>
          </cell>
          <cell r="V22">
            <v>15</v>
          </cell>
          <cell r="W22" t="str">
            <v>9 Years</v>
          </cell>
          <cell r="X22" t="str">
            <v>Girls</v>
          </cell>
          <cell r="Y22" t="str">
            <v>4x25m</v>
          </cell>
          <cell r="Z22" t="str">
            <v>Freestyle Relay</v>
          </cell>
          <cell r="AA22">
            <v>15</v>
          </cell>
          <cell r="AB22" t="str">
            <v>9 Years</v>
          </cell>
          <cell r="AC22" t="str">
            <v>Girls</v>
          </cell>
          <cell r="AD22" t="str">
            <v>4x25m</v>
          </cell>
          <cell r="AE22" t="str">
            <v>Freestyle Relay</v>
          </cell>
        </row>
        <row r="23">
          <cell r="A23">
            <v>19</v>
          </cell>
          <cell r="B23">
            <v>17</v>
          </cell>
          <cell r="C23" t="str">
            <v>Open</v>
          </cell>
          <cell r="D23" t="str">
            <v>Girls</v>
          </cell>
          <cell r="E23" t="str">
            <v>4x50m</v>
          </cell>
          <cell r="F23" t="str">
            <v>Medley Relay</v>
          </cell>
          <cell r="G23">
            <v>17</v>
          </cell>
          <cell r="H23" t="str">
            <v>Open</v>
          </cell>
          <cell r="I23" t="str">
            <v>Girls</v>
          </cell>
          <cell r="J23" t="str">
            <v>4x25m</v>
          </cell>
          <cell r="K23" t="str">
            <v>Medley Relay</v>
          </cell>
          <cell r="L23">
            <v>17</v>
          </cell>
          <cell r="M23" t="str">
            <v>Open</v>
          </cell>
          <cell r="N23" t="str">
            <v>Girls</v>
          </cell>
          <cell r="O23" t="str">
            <v>4x25m</v>
          </cell>
          <cell r="P23" t="str">
            <v>Medley Relay</v>
          </cell>
          <cell r="Q23">
            <v>17</v>
          </cell>
          <cell r="R23" t="str">
            <v>9 Years</v>
          </cell>
          <cell r="S23" t="str">
            <v>Girls</v>
          </cell>
          <cell r="T23" t="str">
            <v>4x25m</v>
          </cell>
          <cell r="U23" t="str">
            <v>Freestyle Relay</v>
          </cell>
          <cell r="V23">
            <v>16</v>
          </cell>
          <cell r="W23" t="str">
            <v>9 Years</v>
          </cell>
          <cell r="X23" t="str">
            <v>Boys</v>
          </cell>
          <cell r="Y23" t="str">
            <v>4x25m</v>
          </cell>
          <cell r="Z23" t="str">
            <v>Freestyle Relay</v>
          </cell>
          <cell r="AA23">
            <v>16</v>
          </cell>
          <cell r="AB23" t="str">
            <v>9 Years</v>
          </cell>
          <cell r="AC23" t="str">
            <v>Boys</v>
          </cell>
          <cell r="AD23" t="str">
            <v>4x25m</v>
          </cell>
          <cell r="AE23" t="str">
            <v>Freestyle Relay</v>
          </cell>
        </row>
        <row r="24">
          <cell r="A24">
            <v>20</v>
          </cell>
          <cell r="B24">
            <v>17</v>
          </cell>
          <cell r="C24" t="str">
            <v>Open</v>
          </cell>
          <cell r="D24" t="str">
            <v>Girls</v>
          </cell>
          <cell r="E24" t="str">
            <v>4x50m</v>
          </cell>
          <cell r="F24" t="str">
            <v>Medley Relay</v>
          </cell>
          <cell r="G24">
            <v>17</v>
          </cell>
          <cell r="H24" t="str">
            <v>Open</v>
          </cell>
          <cell r="I24" t="str">
            <v>Girls</v>
          </cell>
          <cell r="J24" t="str">
            <v>4x25m</v>
          </cell>
          <cell r="K24" t="str">
            <v>Medley Relay</v>
          </cell>
          <cell r="L24">
            <v>17</v>
          </cell>
          <cell r="M24" t="str">
            <v>Open</v>
          </cell>
          <cell r="N24" t="str">
            <v>Girls</v>
          </cell>
          <cell r="O24" t="str">
            <v>4x25m</v>
          </cell>
          <cell r="P24" t="str">
            <v>Medley Relay</v>
          </cell>
          <cell r="Q24">
            <v>17</v>
          </cell>
          <cell r="R24" t="str">
            <v>9 Years</v>
          </cell>
          <cell r="S24" t="str">
            <v>Girls</v>
          </cell>
          <cell r="T24" t="str">
            <v>4x25m</v>
          </cell>
          <cell r="U24" t="str">
            <v>Freestyle Relay</v>
          </cell>
          <cell r="V24">
            <v>16</v>
          </cell>
          <cell r="W24" t="str">
            <v>9 Years</v>
          </cell>
          <cell r="X24" t="str">
            <v>Boys</v>
          </cell>
          <cell r="Y24" t="str">
            <v>4x25m</v>
          </cell>
          <cell r="Z24" t="str">
            <v>Freestyle Relay</v>
          </cell>
          <cell r="AA24">
            <v>16</v>
          </cell>
          <cell r="AB24" t="str">
            <v>9 Years</v>
          </cell>
          <cell r="AC24" t="str">
            <v>Boys</v>
          </cell>
          <cell r="AD24" t="str">
            <v>4x25m</v>
          </cell>
          <cell r="AE24" t="str">
            <v>Freestyle Relay</v>
          </cell>
        </row>
        <row r="25">
          <cell r="A25">
            <v>21</v>
          </cell>
          <cell r="B25">
            <v>18</v>
          </cell>
          <cell r="C25" t="str">
            <v>Open</v>
          </cell>
          <cell r="D25" t="str">
            <v>Boys</v>
          </cell>
          <cell r="E25" t="str">
            <v>4x50m</v>
          </cell>
          <cell r="F25" t="str">
            <v>Medley Relay</v>
          </cell>
          <cell r="G25">
            <v>18</v>
          </cell>
          <cell r="H25" t="str">
            <v>Open</v>
          </cell>
          <cell r="I25" t="str">
            <v>Boys</v>
          </cell>
          <cell r="J25" t="str">
            <v>4x25m</v>
          </cell>
          <cell r="K25" t="str">
            <v>Medley Relay</v>
          </cell>
          <cell r="L25">
            <v>18</v>
          </cell>
          <cell r="M25" t="str">
            <v>Open</v>
          </cell>
          <cell r="N25" t="str">
            <v>Boys</v>
          </cell>
          <cell r="O25" t="str">
            <v>4x25m</v>
          </cell>
          <cell r="P25" t="str">
            <v>Medley Relay</v>
          </cell>
          <cell r="Q25">
            <v>18</v>
          </cell>
          <cell r="R25" t="str">
            <v>9 Years</v>
          </cell>
          <cell r="S25" t="str">
            <v>Boys</v>
          </cell>
          <cell r="T25" t="str">
            <v>4x25m</v>
          </cell>
          <cell r="U25" t="str">
            <v>Freestyle Relay</v>
          </cell>
          <cell r="V25">
            <v>16</v>
          </cell>
          <cell r="W25" t="str">
            <v>9 Years</v>
          </cell>
          <cell r="X25" t="str">
            <v>Boys</v>
          </cell>
          <cell r="Y25" t="str">
            <v>4x25m</v>
          </cell>
          <cell r="Z25" t="str">
            <v>Freestyle Relay</v>
          </cell>
          <cell r="AA25">
            <v>16</v>
          </cell>
          <cell r="AB25" t="str">
            <v>9 Years</v>
          </cell>
          <cell r="AC25" t="str">
            <v>Boys</v>
          </cell>
          <cell r="AD25" t="str">
            <v>4x25m</v>
          </cell>
          <cell r="AE25" t="str">
            <v>Freestyle Relay</v>
          </cell>
        </row>
        <row r="26">
          <cell r="A26">
            <v>22</v>
          </cell>
          <cell r="B26">
            <v>18</v>
          </cell>
          <cell r="C26" t="str">
            <v>Open</v>
          </cell>
          <cell r="D26" t="str">
            <v>Boys</v>
          </cell>
          <cell r="E26" t="str">
            <v>4x50m</v>
          </cell>
          <cell r="F26" t="str">
            <v>Medley Relay</v>
          </cell>
          <cell r="G26">
            <v>18</v>
          </cell>
          <cell r="H26" t="str">
            <v>Open</v>
          </cell>
          <cell r="I26" t="str">
            <v>Boys</v>
          </cell>
          <cell r="J26" t="str">
            <v>4x25m</v>
          </cell>
          <cell r="K26" t="str">
            <v>Medley Relay</v>
          </cell>
          <cell r="L26">
            <v>18</v>
          </cell>
          <cell r="M26" t="str">
            <v>Open</v>
          </cell>
          <cell r="N26" t="str">
            <v>Boys</v>
          </cell>
          <cell r="O26" t="str">
            <v>4x25m</v>
          </cell>
          <cell r="P26" t="str">
            <v>Medley Relay</v>
          </cell>
          <cell r="Q26">
            <v>18</v>
          </cell>
          <cell r="R26" t="str">
            <v>9 Years</v>
          </cell>
          <cell r="S26" t="str">
            <v>Boys</v>
          </cell>
          <cell r="T26" t="str">
            <v>4x25m</v>
          </cell>
          <cell r="U26" t="str">
            <v>Freestyle Relay</v>
          </cell>
          <cell r="V26">
            <v>16</v>
          </cell>
          <cell r="W26" t="str">
            <v>9 Years</v>
          </cell>
          <cell r="X26" t="str">
            <v>Boys</v>
          </cell>
          <cell r="Y26" t="str">
            <v>4x25m</v>
          </cell>
          <cell r="Z26" t="str">
            <v>Freestyle Relay</v>
          </cell>
          <cell r="AA26">
            <v>16</v>
          </cell>
          <cell r="AB26" t="str">
            <v>9 Years</v>
          </cell>
          <cell r="AC26" t="str">
            <v>Boys</v>
          </cell>
          <cell r="AD26" t="str">
            <v>4x25m</v>
          </cell>
          <cell r="AE26" t="str">
            <v>Freestyle Relay</v>
          </cell>
        </row>
        <row r="27">
          <cell r="A27">
            <v>23</v>
          </cell>
          <cell r="B27">
            <v>18</v>
          </cell>
          <cell r="C27" t="str">
            <v>Open</v>
          </cell>
          <cell r="D27" t="str">
            <v>Boys</v>
          </cell>
          <cell r="E27" t="str">
            <v>4x50m</v>
          </cell>
          <cell r="F27" t="str">
            <v>Medley Relay</v>
          </cell>
          <cell r="G27">
            <v>18</v>
          </cell>
          <cell r="H27" t="str">
            <v>Open</v>
          </cell>
          <cell r="I27" t="str">
            <v>Boys</v>
          </cell>
          <cell r="J27" t="str">
            <v>4x25m</v>
          </cell>
          <cell r="K27" t="str">
            <v>Medley Relay</v>
          </cell>
          <cell r="L27">
            <v>18</v>
          </cell>
          <cell r="M27" t="str">
            <v>Open</v>
          </cell>
          <cell r="N27" t="str">
            <v>Boys</v>
          </cell>
          <cell r="O27" t="str">
            <v>4x25m</v>
          </cell>
          <cell r="P27" t="str">
            <v>Medley Relay</v>
          </cell>
          <cell r="Q27">
            <v>18</v>
          </cell>
          <cell r="R27" t="str">
            <v>9 Years</v>
          </cell>
          <cell r="S27" t="str">
            <v>Boys</v>
          </cell>
          <cell r="T27" t="str">
            <v>4x25m</v>
          </cell>
          <cell r="U27" t="str">
            <v>Freestyle Relay</v>
          </cell>
          <cell r="V27">
            <v>17</v>
          </cell>
          <cell r="W27" t="str">
            <v>Under 11s</v>
          </cell>
          <cell r="X27" t="str">
            <v>Girls</v>
          </cell>
          <cell r="Y27" t="str">
            <v>4x25m</v>
          </cell>
          <cell r="Z27" t="str">
            <v>Medley Relay</v>
          </cell>
          <cell r="AA27">
            <v>17</v>
          </cell>
          <cell r="AB27" t="str">
            <v>Under 11s</v>
          </cell>
          <cell r="AC27" t="str">
            <v>Girls</v>
          </cell>
          <cell r="AD27" t="str">
            <v>4x25m</v>
          </cell>
          <cell r="AE27" t="str">
            <v>Medley Relay</v>
          </cell>
        </row>
        <row r="28">
          <cell r="A28">
            <v>24</v>
          </cell>
          <cell r="B28">
            <v>18</v>
          </cell>
          <cell r="C28" t="str">
            <v>Open</v>
          </cell>
          <cell r="D28" t="str">
            <v>Boys</v>
          </cell>
          <cell r="E28" t="str">
            <v>4x50m</v>
          </cell>
          <cell r="F28" t="str">
            <v>Medley Relay</v>
          </cell>
          <cell r="G28">
            <v>18</v>
          </cell>
          <cell r="H28" t="str">
            <v>Open</v>
          </cell>
          <cell r="I28" t="str">
            <v>Boys</v>
          </cell>
          <cell r="J28" t="str">
            <v>4x25m</v>
          </cell>
          <cell r="K28" t="str">
            <v>Medley Relay</v>
          </cell>
          <cell r="L28">
            <v>18</v>
          </cell>
          <cell r="M28" t="str">
            <v>Open</v>
          </cell>
          <cell r="N28" t="str">
            <v>Boys</v>
          </cell>
          <cell r="O28" t="str">
            <v>4x25m</v>
          </cell>
          <cell r="P28" t="str">
            <v>Medley Relay</v>
          </cell>
          <cell r="Q28">
            <v>18</v>
          </cell>
          <cell r="R28" t="str">
            <v>9 Years</v>
          </cell>
          <cell r="S28" t="str">
            <v>Boys</v>
          </cell>
          <cell r="T28" t="str">
            <v>4x25m</v>
          </cell>
          <cell r="U28" t="str">
            <v>Freestyle Relay</v>
          </cell>
          <cell r="V28">
            <v>17</v>
          </cell>
          <cell r="W28" t="str">
            <v>Under 11s</v>
          </cell>
          <cell r="X28" t="str">
            <v>Girls</v>
          </cell>
          <cell r="Y28" t="str">
            <v>4x25m</v>
          </cell>
          <cell r="Z28" t="str">
            <v>Medley Relay</v>
          </cell>
          <cell r="AA28">
            <v>17</v>
          </cell>
          <cell r="AB28" t="str">
            <v>Under 11s</v>
          </cell>
          <cell r="AC28" t="str">
            <v>Girls</v>
          </cell>
          <cell r="AD28" t="str">
            <v>4x25m</v>
          </cell>
          <cell r="AE28" t="str">
            <v>Medley Relay</v>
          </cell>
        </row>
        <row r="29">
          <cell r="A29">
            <v>25</v>
          </cell>
          <cell r="B29">
            <v>19</v>
          </cell>
          <cell r="C29" t="str">
            <v>Under 12s</v>
          </cell>
          <cell r="D29" t="str">
            <v>Girls</v>
          </cell>
          <cell r="E29" t="str">
            <v>4x50m</v>
          </cell>
          <cell r="F29" t="str">
            <v>Freestyle Relay</v>
          </cell>
          <cell r="G29">
            <v>19</v>
          </cell>
          <cell r="H29" t="str">
            <v>Under 12s</v>
          </cell>
          <cell r="I29" t="str">
            <v>Girls</v>
          </cell>
          <cell r="J29" t="str">
            <v>4x25m</v>
          </cell>
          <cell r="K29" t="str">
            <v>Freestyle Relay</v>
          </cell>
          <cell r="L29">
            <v>19</v>
          </cell>
          <cell r="M29" t="str">
            <v>Under 12s</v>
          </cell>
          <cell r="N29" t="str">
            <v>Girls</v>
          </cell>
          <cell r="O29" t="str">
            <v>4x25m</v>
          </cell>
          <cell r="P29" t="str">
            <v>Freestyle Relay</v>
          </cell>
          <cell r="Q29">
            <v>19</v>
          </cell>
          <cell r="R29" t="str">
            <v>Under 11s</v>
          </cell>
          <cell r="S29" t="str">
            <v>Girls</v>
          </cell>
          <cell r="T29" t="str">
            <v>4x25m</v>
          </cell>
          <cell r="U29" t="str">
            <v>Medley Relay</v>
          </cell>
          <cell r="V29">
            <v>17</v>
          </cell>
          <cell r="W29" t="str">
            <v>Under 11s</v>
          </cell>
          <cell r="X29" t="str">
            <v>Girls</v>
          </cell>
          <cell r="Y29" t="str">
            <v>4x25m</v>
          </cell>
          <cell r="Z29" t="str">
            <v>Medley Relay</v>
          </cell>
          <cell r="AA29">
            <v>17</v>
          </cell>
          <cell r="AB29" t="str">
            <v>Under 11s</v>
          </cell>
          <cell r="AC29" t="str">
            <v>Girls</v>
          </cell>
          <cell r="AD29" t="str">
            <v>4x25m</v>
          </cell>
          <cell r="AE29" t="str">
            <v>Medley Relay</v>
          </cell>
        </row>
        <row r="30">
          <cell r="A30">
            <v>26</v>
          </cell>
          <cell r="B30">
            <v>19</v>
          </cell>
          <cell r="C30" t="str">
            <v>Under 12s</v>
          </cell>
          <cell r="D30" t="str">
            <v>Girls</v>
          </cell>
          <cell r="E30" t="str">
            <v>4x50m</v>
          </cell>
          <cell r="F30" t="str">
            <v>Freestyle Relay</v>
          </cell>
          <cell r="G30">
            <v>19</v>
          </cell>
          <cell r="H30" t="str">
            <v>Under 12s</v>
          </cell>
          <cell r="I30" t="str">
            <v>Girls</v>
          </cell>
          <cell r="J30" t="str">
            <v>4x25m</v>
          </cell>
          <cell r="K30" t="str">
            <v>Freestyle Relay</v>
          </cell>
          <cell r="L30">
            <v>19</v>
          </cell>
          <cell r="M30" t="str">
            <v>Under 12s</v>
          </cell>
          <cell r="N30" t="str">
            <v>Girls</v>
          </cell>
          <cell r="O30" t="str">
            <v>4x25m</v>
          </cell>
          <cell r="P30" t="str">
            <v>Freestyle Relay</v>
          </cell>
          <cell r="Q30">
            <v>19</v>
          </cell>
          <cell r="R30" t="str">
            <v>Under 11s</v>
          </cell>
          <cell r="S30" t="str">
            <v>Girls</v>
          </cell>
          <cell r="T30" t="str">
            <v>4x25m</v>
          </cell>
          <cell r="U30" t="str">
            <v>Medley Relay</v>
          </cell>
          <cell r="V30">
            <v>17</v>
          </cell>
          <cell r="W30" t="str">
            <v>Under 11s</v>
          </cell>
          <cell r="X30" t="str">
            <v>Girls</v>
          </cell>
          <cell r="Y30" t="str">
            <v>4x25m</v>
          </cell>
          <cell r="Z30" t="str">
            <v>Medley Relay</v>
          </cell>
          <cell r="AA30">
            <v>17</v>
          </cell>
          <cell r="AB30" t="str">
            <v>Under 11s</v>
          </cell>
          <cell r="AC30" t="str">
            <v>Girls</v>
          </cell>
          <cell r="AD30" t="str">
            <v>4x25m</v>
          </cell>
          <cell r="AE30" t="str">
            <v>Medley Relay</v>
          </cell>
        </row>
        <row r="31">
          <cell r="A31">
            <v>27</v>
          </cell>
          <cell r="B31">
            <v>19</v>
          </cell>
          <cell r="C31" t="str">
            <v>Under 12s</v>
          </cell>
          <cell r="D31" t="str">
            <v>Girls</v>
          </cell>
          <cell r="E31" t="str">
            <v>4x50m</v>
          </cell>
          <cell r="F31" t="str">
            <v>Freestyle Relay</v>
          </cell>
          <cell r="G31">
            <v>19</v>
          </cell>
          <cell r="H31" t="str">
            <v>Under 12s</v>
          </cell>
          <cell r="I31" t="str">
            <v>Girls</v>
          </cell>
          <cell r="J31" t="str">
            <v>4x25m</v>
          </cell>
          <cell r="K31" t="str">
            <v>Freestyle Relay</v>
          </cell>
          <cell r="L31">
            <v>19</v>
          </cell>
          <cell r="M31" t="str">
            <v>Under 12s</v>
          </cell>
          <cell r="N31" t="str">
            <v>Girls</v>
          </cell>
          <cell r="O31" t="str">
            <v>4x25m</v>
          </cell>
          <cell r="P31" t="str">
            <v>Freestyle Relay</v>
          </cell>
          <cell r="Q31">
            <v>19</v>
          </cell>
          <cell r="R31" t="str">
            <v>Under 11s</v>
          </cell>
          <cell r="S31" t="str">
            <v>Girls</v>
          </cell>
          <cell r="T31" t="str">
            <v>4x25m</v>
          </cell>
          <cell r="U31" t="str">
            <v>Medley Relay</v>
          </cell>
          <cell r="V31">
            <v>18</v>
          </cell>
          <cell r="W31" t="str">
            <v>Under 11s</v>
          </cell>
          <cell r="X31" t="str">
            <v>Boys</v>
          </cell>
          <cell r="Y31" t="str">
            <v>4x25m</v>
          </cell>
          <cell r="Z31" t="str">
            <v>Medley Relay</v>
          </cell>
          <cell r="AA31">
            <v>18</v>
          </cell>
          <cell r="AB31" t="str">
            <v>Under 11s</v>
          </cell>
          <cell r="AC31" t="str">
            <v>Boys</v>
          </cell>
          <cell r="AD31" t="str">
            <v>4x25m</v>
          </cell>
          <cell r="AE31" t="str">
            <v>Medley Relay</v>
          </cell>
        </row>
        <row r="32">
          <cell r="A32">
            <v>28</v>
          </cell>
          <cell r="B32">
            <v>19</v>
          </cell>
          <cell r="C32" t="str">
            <v>Under 12s</v>
          </cell>
          <cell r="D32" t="str">
            <v>Girls</v>
          </cell>
          <cell r="E32" t="str">
            <v>4x50m</v>
          </cell>
          <cell r="F32" t="str">
            <v>Freestyle Relay</v>
          </cell>
          <cell r="G32">
            <v>19</v>
          </cell>
          <cell r="H32" t="str">
            <v>Under 12s</v>
          </cell>
          <cell r="I32" t="str">
            <v>Girls</v>
          </cell>
          <cell r="J32" t="str">
            <v>4x25m</v>
          </cell>
          <cell r="K32" t="str">
            <v>Freestyle Relay</v>
          </cell>
          <cell r="L32">
            <v>19</v>
          </cell>
          <cell r="M32" t="str">
            <v>Under 12s</v>
          </cell>
          <cell r="N32" t="str">
            <v>Girls</v>
          </cell>
          <cell r="O32" t="str">
            <v>4x25m</v>
          </cell>
          <cell r="P32" t="str">
            <v>Freestyle Relay</v>
          </cell>
          <cell r="Q32">
            <v>19</v>
          </cell>
          <cell r="R32" t="str">
            <v>Under 11s</v>
          </cell>
          <cell r="S32" t="str">
            <v>Girls</v>
          </cell>
          <cell r="T32" t="str">
            <v>4x25m</v>
          </cell>
          <cell r="U32" t="str">
            <v>Medley Relay</v>
          </cell>
          <cell r="V32">
            <v>18</v>
          </cell>
          <cell r="W32" t="str">
            <v>Under 11s</v>
          </cell>
          <cell r="X32" t="str">
            <v>Boys</v>
          </cell>
          <cell r="Y32" t="str">
            <v>4x25m</v>
          </cell>
          <cell r="Z32" t="str">
            <v>Medley Relay</v>
          </cell>
          <cell r="AA32">
            <v>18</v>
          </cell>
          <cell r="AB32" t="str">
            <v>Under 11s</v>
          </cell>
          <cell r="AC32" t="str">
            <v>Boys</v>
          </cell>
          <cell r="AD32" t="str">
            <v>4x25m</v>
          </cell>
          <cell r="AE32" t="str">
            <v>Medley Relay</v>
          </cell>
        </row>
        <row r="33">
          <cell r="A33">
            <v>29</v>
          </cell>
          <cell r="B33">
            <v>20</v>
          </cell>
          <cell r="C33" t="str">
            <v>Under 12s</v>
          </cell>
          <cell r="D33" t="str">
            <v>Boys</v>
          </cell>
          <cell r="E33" t="str">
            <v>4x50m</v>
          </cell>
          <cell r="F33" t="str">
            <v>Freestyle Relay</v>
          </cell>
          <cell r="G33">
            <v>20</v>
          </cell>
          <cell r="H33" t="str">
            <v>Under 12s</v>
          </cell>
          <cell r="I33" t="str">
            <v>Boys</v>
          </cell>
          <cell r="J33" t="str">
            <v>4x25m</v>
          </cell>
          <cell r="K33" t="str">
            <v>Freestyle Relay</v>
          </cell>
          <cell r="L33">
            <v>20</v>
          </cell>
          <cell r="M33" t="str">
            <v>Under 12s</v>
          </cell>
          <cell r="N33" t="str">
            <v>Boys</v>
          </cell>
          <cell r="O33" t="str">
            <v>4x25m</v>
          </cell>
          <cell r="P33" t="str">
            <v>Freestyle Relay</v>
          </cell>
          <cell r="Q33">
            <v>20</v>
          </cell>
          <cell r="R33" t="str">
            <v>Under 11s</v>
          </cell>
          <cell r="S33" t="str">
            <v>Boys</v>
          </cell>
          <cell r="T33" t="str">
            <v>4x25m</v>
          </cell>
          <cell r="U33" t="str">
            <v>Medley Relay</v>
          </cell>
          <cell r="V33">
            <v>18</v>
          </cell>
          <cell r="W33" t="str">
            <v>Under 11s</v>
          </cell>
          <cell r="X33" t="str">
            <v>Boys</v>
          </cell>
          <cell r="Y33" t="str">
            <v>4x25m</v>
          </cell>
          <cell r="Z33" t="str">
            <v>Medley Relay</v>
          </cell>
          <cell r="AA33">
            <v>18</v>
          </cell>
          <cell r="AB33" t="str">
            <v>Under 11s</v>
          </cell>
          <cell r="AC33" t="str">
            <v>Boys</v>
          </cell>
          <cell r="AD33" t="str">
            <v>4x25m</v>
          </cell>
          <cell r="AE33" t="str">
            <v>Medley Relay</v>
          </cell>
        </row>
        <row r="34">
          <cell r="A34">
            <v>30</v>
          </cell>
          <cell r="B34">
            <v>20</v>
          </cell>
          <cell r="C34" t="str">
            <v>Under 12s</v>
          </cell>
          <cell r="D34" t="str">
            <v>Boys</v>
          </cell>
          <cell r="E34" t="str">
            <v>4x50m</v>
          </cell>
          <cell r="F34" t="str">
            <v>Freestyle Relay</v>
          </cell>
          <cell r="G34">
            <v>20</v>
          </cell>
          <cell r="H34" t="str">
            <v>Under 12s</v>
          </cell>
          <cell r="I34" t="str">
            <v>Boys</v>
          </cell>
          <cell r="J34" t="str">
            <v>4x25m</v>
          </cell>
          <cell r="K34" t="str">
            <v>Freestyle Relay</v>
          </cell>
          <cell r="L34">
            <v>20</v>
          </cell>
          <cell r="M34" t="str">
            <v>Under 12s</v>
          </cell>
          <cell r="N34" t="str">
            <v>Boys</v>
          </cell>
          <cell r="O34" t="str">
            <v>4x25m</v>
          </cell>
          <cell r="P34" t="str">
            <v>Freestyle Relay</v>
          </cell>
          <cell r="Q34">
            <v>20</v>
          </cell>
          <cell r="R34" t="str">
            <v>Under 11s</v>
          </cell>
          <cell r="S34" t="str">
            <v>Boys</v>
          </cell>
          <cell r="T34" t="str">
            <v>4x25m</v>
          </cell>
          <cell r="U34" t="str">
            <v>Medley Relay</v>
          </cell>
          <cell r="V34">
            <v>18</v>
          </cell>
          <cell r="W34" t="str">
            <v>Under 11s</v>
          </cell>
          <cell r="X34" t="str">
            <v>Boys</v>
          </cell>
          <cell r="Y34" t="str">
            <v>4x25m</v>
          </cell>
          <cell r="Z34" t="str">
            <v>Medley Relay</v>
          </cell>
          <cell r="AA34">
            <v>18</v>
          </cell>
          <cell r="AB34" t="str">
            <v>Under 11s</v>
          </cell>
          <cell r="AC34" t="str">
            <v>Boys</v>
          </cell>
          <cell r="AD34" t="str">
            <v>4x25m</v>
          </cell>
          <cell r="AE34" t="str">
            <v>Medley Relay</v>
          </cell>
        </row>
        <row r="35">
          <cell r="A35">
            <v>31</v>
          </cell>
          <cell r="B35">
            <v>20</v>
          </cell>
          <cell r="C35" t="str">
            <v>Under 12s</v>
          </cell>
          <cell r="D35" t="str">
            <v>Boys</v>
          </cell>
          <cell r="E35" t="str">
            <v>4x50m</v>
          </cell>
          <cell r="F35" t="str">
            <v>Freestyle Relay</v>
          </cell>
          <cell r="G35">
            <v>20</v>
          </cell>
          <cell r="H35" t="str">
            <v>Under 12s</v>
          </cell>
          <cell r="I35" t="str">
            <v>Boys</v>
          </cell>
          <cell r="J35" t="str">
            <v>4x25m</v>
          </cell>
          <cell r="K35" t="str">
            <v>Freestyle Relay</v>
          </cell>
          <cell r="L35">
            <v>20</v>
          </cell>
          <cell r="M35" t="str">
            <v>Under 12s</v>
          </cell>
          <cell r="N35" t="str">
            <v>Boys</v>
          </cell>
          <cell r="O35" t="str">
            <v>4x25m</v>
          </cell>
          <cell r="P35" t="str">
            <v>Freestyle Relay</v>
          </cell>
          <cell r="Q35">
            <v>20</v>
          </cell>
          <cell r="R35" t="str">
            <v>Under 11s</v>
          </cell>
          <cell r="S35" t="str">
            <v>Boys</v>
          </cell>
          <cell r="T35" t="str">
            <v>4x25m</v>
          </cell>
          <cell r="U35" t="str">
            <v>Medley Relay</v>
          </cell>
          <cell r="V35">
            <v>19</v>
          </cell>
          <cell r="W35" t="str">
            <v>Under 12s</v>
          </cell>
          <cell r="X35" t="str">
            <v>Girls</v>
          </cell>
          <cell r="Y35" t="str">
            <v>4x25m</v>
          </cell>
          <cell r="Z35" t="str">
            <v>Freestyle Relay</v>
          </cell>
          <cell r="AA35">
            <v>19</v>
          </cell>
          <cell r="AB35" t="str">
            <v>Under 12s</v>
          </cell>
          <cell r="AC35" t="str">
            <v>Girls</v>
          </cell>
          <cell r="AD35" t="str">
            <v>4x25m</v>
          </cell>
          <cell r="AE35" t="str">
            <v>Freestyle Relay</v>
          </cell>
        </row>
        <row r="36">
          <cell r="A36">
            <v>32</v>
          </cell>
          <cell r="B36">
            <v>20</v>
          </cell>
          <cell r="C36" t="str">
            <v>Under 12s</v>
          </cell>
          <cell r="D36" t="str">
            <v>Boys</v>
          </cell>
          <cell r="E36" t="str">
            <v>4x50m</v>
          </cell>
          <cell r="F36" t="str">
            <v>Freestyle Relay</v>
          </cell>
          <cell r="G36">
            <v>20</v>
          </cell>
          <cell r="H36" t="str">
            <v>Under 12s</v>
          </cell>
          <cell r="I36" t="str">
            <v>Boys</v>
          </cell>
          <cell r="J36" t="str">
            <v>4x25m</v>
          </cell>
          <cell r="K36" t="str">
            <v>Freestyle Relay</v>
          </cell>
          <cell r="L36">
            <v>20</v>
          </cell>
          <cell r="M36" t="str">
            <v>Under 12s</v>
          </cell>
          <cell r="N36" t="str">
            <v>Boys</v>
          </cell>
          <cell r="O36" t="str">
            <v>4x25m</v>
          </cell>
          <cell r="P36" t="str">
            <v>Freestyle Relay</v>
          </cell>
          <cell r="Q36">
            <v>20</v>
          </cell>
          <cell r="R36" t="str">
            <v>Under 11s</v>
          </cell>
          <cell r="S36" t="str">
            <v>Boys</v>
          </cell>
          <cell r="T36" t="str">
            <v>4x25m</v>
          </cell>
          <cell r="U36" t="str">
            <v>Medley Relay</v>
          </cell>
          <cell r="V36">
            <v>19</v>
          </cell>
          <cell r="W36" t="str">
            <v>Under 12s</v>
          </cell>
          <cell r="X36" t="str">
            <v>Girls</v>
          </cell>
          <cell r="Y36" t="str">
            <v>4x25m</v>
          </cell>
          <cell r="Z36" t="str">
            <v>Freestyle Relay</v>
          </cell>
          <cell r="AA36">
            <v>19</v>
          </cell>
          <cell r="AB36" t="str">
            <v>Under 12s</v>
          </cell>
          <cell r="AC36" t="str">
            <v>Girls</v>
          </cell>
          <cell r="AD36" t="str">
            <v>4x25m</v>
          </cell>
          <cell r="AE36" t="str">
            <v>Freestyle Relay</v>
          </cell>
        </row>
        <row r="37">
          <cell r="A37">
            <v>33</v>
          </cell>
          <cell r="B37">
            <v>21</v>
          </cell>
          <cell r="C37" t="str">
            <v>Under 16s</v>
          </cell>
          <cell r="D37" t="str">
            <v>Girls</v>
          </cell>
          <cell r="E37" t="str">
            <v>4x50m</v>
          </cell>
          <cell r="F37" t="str">
            <v>Medley Relay</v>
          </cell>
          <cell r="G37">
            <v>21</v>
          </cell>
          <cell r="H37" t="str">
            <v>Under 16s</v>
          </cell>
          <cell r="I37" t="str">
            <v>Girls</v>
          </cell>
          <cell r="J37" t="str">
            <v>4x25m</v>
          </cell>
          <cell r="K37" t="str">
            <v>Medley Relay</v>
          </cell>
          <cell r="L37">
            <v>21</v>
          </cell>
          <cell r="M37" t="str">
            <v>Under 16s</v>
          </cell>
          <cell r="N37" t="str">
            <v>Girls</v>
          </cell>
          <cell r="O37" t="str">
            <v>4x25m</v>
          </cell>
          <cell r="P37" t="str">
            <v>Medley Relay</v>
          </cell>
          <cell r="Q37">
            <v>21</v>
          </cell>
          <cell r="R37" t="str">
            <v>Under 12s</v>
          </cell>
          <cell r="S37" t="str">
            <v>Girls</v>
          </cell>
          <cell r="T37" t="str">
            <v>4x50m</v>
          </cell>
          <cell r="U37" t="str">
            <v>Freestyle Relay</v>
          </cell>
          <cell r="V37">
            <v>19</v>
          </cell>
          <cell r="W37" t="str">
            <v>Under 12s</v>
          </cell>
          <cell r="X37" t="str">
            <v>Girls</v>
          </cell>
          <cell r="Y37" t="str">
            <v>4x25m</v>
          </cell>
          <cell r="Z37" t="str">
            <v>Freestyle Relay</v>
          </cell>
          <cell r="AA37">
            <v>19</v>
          </cell>
          <cell r="AB37" t="str">
            <v>Under 12s</v>
          </cell>
          <cell r="AC37" t="str">
            <v>Girls</v>
          </cell>
          <cell r="AD37" t="str">
            <v>4x25m</v>
          </cell>
          <cell r="AE37" t="str">
            <v>Freestyle Relay</v>
          </cell>
        </row>
        <row r="38">
          <cell r="A38">
            <v>34</v>
          </cell>
          <cell r="B38">
            <v>21</v>
          </cell>
          <cell r="C38" t="str">
            <v>Under 16s</v>
          </cell>
          <cell r="D38" t="str">
            <v>Girls</v>
          </cell>
          <cell r="E38" t="str">
            <v>4x50m</v>
          </cell>
          <cell r="F38" t="str">
            <v>Medley Relay</v>
          </cell>
          <cell r="G38">
            <v>21</v>
          </cell>
          <cell r="H38" t="str">
            <v>Under 16s</v>
          </cell>
          <cell r="I38" t="str">
            <v>Girls</v>
          </cell>
          <cell r="J38" t="str">
            <v>4x25m</v>
          </cell>
          <cell r="K38" t="str">
            <v>Medley Relay</v>
          </cell>
          <cell r="L38">
            <v>21</v>
          </cell>
          <cell r="M38" t="str">
            <v>Under 16s</v>
          </cell>
          <cell r="N38" t="str">
            <v>Girls</v>
          </cell>
          <cell r="O38" t="str">
            <v>4x25m</v>
          </cell>
          <cell r="P38" t="str">
            <v>Medley Relay</v>
          </cell>
          <cell r="Q38">
            <v>21</v>
          </cell>
          <cell r="R38" t="str">
            <v>Under 12s</v>
          </cell>
          <cell r="S38" t="str">
            <v>Girls</v>
          </cell>
          <cell r="T38" t="str">
            <v>4x50m</v>
          </cell>
          <cell r="U38" t="str">
            <v>Freestyle Relay</v>
          </cell>
          <cell r="V38">
            <v>19</v>
          </cell>
          <cell r="W38" t="str">
            <v>Under 12s</v>
          </cell>
          <cell r="X38" t="str">
            <v>Girls</v>
          </cell>
          <cell r="Y38" t="str">
            <v>4x25m</v>
          </cell>
          <cell r="Z38" t="str">
            <v>Freestyle Relay</v>
          </cell>
          <cell r="AA38">
            <v>19</v>
          </cell>
          <cell r="AB38" t="str">
            <v>Under 12s</v>
          </cell>
          <cell r="AC38" t="str">
            <v>Girls</v>
          </cell>
          <cell r="AD38" t="str">
            <v>4x25m</v>
          </cell>
          <cell r="AE38" t="str">
            <v>Freestyle Relay</v>
          </cell>
        </row>
        <row r="39">
          <cell r="A39">
            <v>35</v>
          </cell>
          <cell r="B39">
            <v>21</v>
          </cell>
          <cell r="C39" t="str">
            <v>Under 16s</v>
          </cell>
          <cell r="D39" t="str">
            <v>Girls</v>
          </cell>
          <cell r="E39" t="str">
            <v>4x50m</v>
          </cell>
          <cell r="F39" t="str">
            <v>Medley Relay</v>
          </cell>
          <cell r="G39">
            <v>21</v>
          </cell>
          <cell r="H39" t="str">
            <v>Under 16s</v>
          </cell>
          <cell r="I39" t="str">
            <v>Girls</v>
          </cell>
          <cell r="J39" t="str">
            <v>4x25m</v>
          </cell>
          <cell r="K39" t="str">
            <v>Medley Relay</v>
          </cell>
          <cell r="L39">
            <v>21</v>
          </cell>
          <cell r="M39" t="str">
            <v>Under 16s</v>
          </cell>
          <cell r="N39" t="str">
            <v>Girls</v>
          </cell>
          <cell r="O39" t="str">
            <v>4x25m</v>
          </cell>
          <cell r="P39" t="str">
            <v>Medley Relay</v>
          </cell>
          <cell r="Q39">
            <v>21</v>
          </cell>
          <cell r="R39" t="str">
            <v>Under 12s</v>
          </cell>
          <cell r="S39" t="str">
            <v>Girls</v>
          </cell>
          <cell r="T39" t="str">
            <v>4x50m</v>
          </cell>
          <cell r="U39" t="str">
            <v>Freestyle Relay</v>
          </cell>
          <cell r="V39">
            <v>20</v>
          </cell>
          <cell r="W39" t="str">
            <v>Under 12s</v>
          </cell>
          <cell r="X39" t="str">
            <v>Boys</v>
          </cell>
          <cell r="Y39" t="str">
            <v>4x25m</v>
          </cell>
          <cell r="Z39" t="str">
            <v>Freestyle Relay</v>
          </cell>
          <cell r="AA39">
            <v>20</v>
          </cell>
          <cell r="AB39" t="str">
            <v>Under 12s</v>
          </cell>
          <cell r="AC39" t="str">
            <v>Boys</v>
          </cell>
          <cell r="AD39" t="str">
            <v>4x25m</v>
          </cell>
          <cell r="AE39" t="str">
            <v>Freestyle Relay</v>
          </cell>
        </row>
        <row r="40">
          <cell r="A40">
            <v>36</v>
          </cell>
          <cell r="B40">
            <v>21</v>
          </cell>
          <cell r="C40" t="str">
            <v>Under 16s</v>
          </cell>
          <cell r="D40" t="str">
            <v>Girls</v>
          </cell>
          <cell r="E40" t="str">
            <v>4x50m</v>
          </cell>
          <cell r="F40" t="str">
            <v>Medley Relay</v>
          </cell>
          <cell r="G40">
            <v>21</v>
          </cell>
          <cell r="H40" t="str">
            <v>Under 16s</v>
          </cell>
          <cell r="I40" t="str">
            <v>Girls</v>
          </cell>
          <cell r="J40" t="str">
            <v>4x25m</v>
          </cell>
          <cell r="K40" t="str">
            <v>Medley Relay</v>
          </cell>
          <cell r="L40">
            <v>21</v>
          </cell>
          <cell r="M40" t="str">
            <v>Under 16s</v>
          </cell>
          <cell r="N40" t="str">
            <v>Girls</v>
          </cell>
          <cell r="O40" t="str">
            <v>4x25m</v>
          </cell>
          <cell r="P40" t="str">
            <v>Medley Relay</v>
          </cell>
          <cell r="Q40">
            <v>21</v>
          </cell>
          <cell r="R40" t="str">
            <v>Under 12s</v>
          </cell>
          <cell r="S40" t="str">
            <v>Girls</v>
          </cell>
          <cell r="T40" t="str">
            <v>4x50m</v>
          </cell>
          <cell r="U40" t="str">
            <v>Freestyle Relay</v>
          </cell>
          <cell r="V40">
            <v>20</v>
          </cell>
          <cell r="W40" t="str">
            <v>Under 12s</v>
          </cell>
          <cell r="X40" t="str">
            <v>Boys</v>
          </cell>
          <cell r="Y40" t="str">
            <v>4x25m</v>
          </cell>
          <cell r="Z40" t="str">
            <v>Freestyle Relay</v>
          </cell>
          <cell r="AA40">
            <v>20</v>
          </cell>
          <cell r="AB40" t="str">
            <v>Under 12s</v>
          </cell>
          <cell r="AC40" t="str">
            <v>Boys</v>
          </cell>
          <cell r="AD40" t="str">
            <v>4x25m</v>
          </cell>
          <cell r="AE40" t="str">
            <v>Freestyle Relay</v>
          </cell>
        </row>
        <row r="41">
          <cell r="A41">
            <v>37</v>
          </cell>
          <cell r="B41">
            <v>22</v>
          </cell>
          <cell r="C41" t="str">
            <v>Under 16s</v>
          </cell>
          <cell r="D41" t="str">
            <v>Boys</v>
          </cell>
          <cell r="E41" t="str">
            <v>4x50m</v>
          </cell>
          <cell r="F41" t="str">
            <v>Medley Relay</v>
          </cell>
          <cell r="G41">
            <v>22</v>
          </cell>
          <cell r="H41" t="str">
            <v>Under 16s</v>
          </cell>
          <cell r="I41" t="str">
            <v>Boys</v>
          </cell>
          <cell r="J41" t="str">
            <v>4x25m</v>
          </cell>
          <cell r="K41" t="str">
            <v>Medley Relay</v>
          </cell>
          <cell r="L41">
            <v>22</v>
          </cell>
          <cell r="M41" t="str">
            <v>Under 16s</v>
          </cell>
          <cell r="N41" t="str">
            <v>Boys</v>
          </cell>
          <cell r="O41" t="str">
            <v>4x25m</v>
          </cell>
          <cell r="P41" t="str">
            <v>Medley Relay</v>
          </cell>
          <cell r="Q41">
            <v>22</v>
          </cell>
          <cell r="R41" t="str">
            <v>Under 12s</v>
          </cell>
          <cell r="S41" t="str">
            <v>Boys</v>
          </cell>
          <cell r="T41" t="str">
            <v>4x50m</v>
          </cell>
          <cell r="U41" t="str">
            <v>Freestyle Relay</v>
          </cell>
          <cell r="V41">
            <v>20</v>
          </cell>
          <cell r="W41" t="str">
            <v>Under 12s</v>
          </cell>
          <cell r="X41" t="str">
            <v>Boys</v>
          </cell>
          <cell r="Y41" t="str">
            <v>4x25m</v>
          </cell>
          <cell r="Z41" t="str">
            <v>Freestyle Relay</v>
          </cell>
          <cell r="AA41">
            <v>20</v>
          </cell>
          <cell r="AB41" t="str">
            <v>Under 12s</v>
          </cell>
          <cell r="AC41" t="str">
            <v>Boys</v>
          </cell>
          <cell r="AD41" t="str">
            <v>4x25m</v>
          </cell>
          <cell r="AE41" t="str">
            <v>Freestyle Relay</v>
          </cell>
        </row>
        <row r="42">
          <cell r="A42">
            <v>38</v>
          </cell>
          <cell r="B42">
            <v>22</v>
          </cell>
          <cell r="C42" t="str">
            <v>Under 16s</v>
          </cell>
          <cell r="D42" t="str">
            <v>Boys</v>
          </cell>
          <cell r="E42" t="str">
            <v>4x50m</v>
          </cell>
          <cell r="F42" t="str">
            <v>Medley Relay</v>
          </cell>
          <cell r="G42">
            <v>22</v>
          </cell>
          <cell r="H42" t="str">
            <v>Under 16s</v>
          </cell>
          <cell r="I42" t="str">
            <v>Boys</v>
          </cell>
          <cell r="J42" t="str">
            <v>4x25m</v>
          </cell>
          <cell r="K42" t="str">
            <v>Medley Relay</v>
          </cell>
          <cell r="L42">
            <v>22</v>
          </cell>
          <cell r="M42" t="str">
            <v>Under 16s</v>
          </cell>
          <cell r="N42" t="str">
            <v>Boys</v>
          </cell>
          <cell r="O42" t="str">
            <v>4x25m</v>
          </cell>
          <cell r="P42" t="str">
            <v>Medley Relay</v>
          </cell>
          <cell r="Q42">
            <v>22</v>
          </cell>
          <cell r="R42" t="str">
            <v>Under 12s</v>
          </cell>
          <cell r="S42" t="str">
            <v>Boys</v>
          </cell>
          <cell r="T42" t="str">
            <v>4x50m</v>
          </cell>
          <cell r="U42" t="str">
            <v>Freestyle Relay</v>
          </cell>
          <cell r="V42">
            <v>20</v>
          </cell>
          <cell r="W42" t="str">
            <v>Under 12s</v>
          </cell>
          <cell r="X42" t="str">
            <v>Boys</v>
          </cell>
          <cell r="Y42" t="str">
            <v>4x25m</v>
          </cell>
          <cell r="Z42" t="str">
            <v>Freestyle Relay</v>
          </cell>
          <cell r="AA42">
            <v>20</v>
          </cell>
          <cell r="AB42" t="str">
            <v>Under 12s</v>
          </cell>
          <cell r="AC42" t="str">
            <v>Boys</v>
          </cell>
          <cell r="AD42" t="str">
            <v>4x25m</v>
          </cell>
          <cell r="AE42" t="str">
            <v>Freestyle Relay</v>
          </cell>
        </row>
        <row r="43">
          <cell r="A43">
            <v>39</v>
          </cell>
          <cell r="B43">
            <v>22</v>
          </cell>
          <cell r="C43" t="str">
            <v>Under 16s</v>
          </cell>
          <cell r="D43" t="str">
            <v>Boys</v>
          </cell>
          <cell r="E43" t="str">
            <v>4x50m</v>
          </cell>
          <cell r="F43" t="str">
            <v>Medley Relay</v>
          </cell>
          <cell r="G43">
            <v>22</v>
          </cell>
          <cell r="H43" t="str">
            <v>Under 16s</v>
          </cell>
          <cell r="I43" t="str">
            <v>Boys</v>
          </cell>
          <cell r="J43" t="str">
            <v>4x25m</v>
          </cell>
          <cell r="K43" t="str">
            <v>Medley Relay</v>
          </cell>
          <cell r="L43">
            <v>22</v>
          </cell>
          <cell r="M43" t="str">
            <v>Under 16s</v>
          </cell>
          <cell r="N43" t="str">
            <v>Boys</v>
          </cell>
          <cell r="O43" t="str">
            <v>4x25m</v>
          </cell>
          <cell r="P43" t="str">
            <v>Medley Relay</v>
          </cell>
          <cell r="Q43">
            <v>22</v>
          </cell>
          <cell r="R43" t="str">
            <v>Under 12s</v>
          </cell>
          <cell r="S43" t="str">
            <v>Boys</v>
          </cell>
          <cell r="T43" t="str">
            <v>4x50m</v>
          </cell>
          <cell r="U43" t="str">
            <v>Freestyle Relay</v>
          </cell>
          <cell r="V43">
            <v>21</v>
          </cell>
          <cell r="W43" t="str">
            <v>Under 13s</v>
          </cell>
          <cell r="X43" t="str">
            <v>Girls</v>
          </cell>
          <cell r="Y43" t="str">
            <v>4x25m</v>
          </cell>
          <cell r="Z43" t="str">
            <v>Medley Relay</v>
          </cell>
          <cell r="AA43">
            <v>21</v>
          </cell>
          <cell r="AB43" t="str">
            <v>Under 13s</v>
          </cell>
          <cell r="AC43" t="str">
            <v>Girls</v>
          </cell>
          <cell r="AD43" t="str">
            <v>4x25m</v>
          </cell>
          <cell r="AE43" t="str">
            <v>Medley Relay</v>
          </cell>
        </row>
        <row r="44">
          <cell r="A44">
            <v>40</v>
          </cell>
          <cell r="B44">
            <v>22</v>
          </cell>
          <cell r="C44" t="str">
            <v>Under 16s</v>
          </cell>
          <cell r="D44" t="str">
            <v>Boys</v>
          </cell>
          <cell r="E44" t="str">
            <v>4x50m</v>
          </cell>
          <cell r="F44" t="str">
            <v>Medley Relay</v>
          </cell>
          <cell r="G44">
            <v>22</v>
          </cell>
          <cell r="H44" t="str">
            <v>Under 16s</v>
          </cell>
          <cell r="I44" t="str">
            <v>Boys</v>
          </cell>
          <cell r="J44" t="str">
            <v>4x25m</v>
          </cell>
          <cell r="K44" t="str">
            <v>Medley Relay</v>
          </cell>
          <cell r="L44">
            <v>22</v>
          </cell>
          <cell r="M44" t="str">
            <v>Under 16s</v>
          </cell>
          <cell r="N44" t="str">
            <v>Boys</v>
          </cell>
          <cell r="O44" t="str">
            <v>4x25m</v>
          </cell>
          <cell r="P44" t="str">
            <v>Medley Relay</v>
          </cell>
          <cell r="Q44">
            <v>22</v>
          </cell>
          <cell r="R44" t="str">
            <v>Under 12s</v>
          </cell>
          <cell r="S44" t="str">
            <v>Boys</v>
          </cell>
          <cell r="T44" t="str">
            <v>4x50m</v>
          </cell>
          <cell r="U44" t="str">
            <v>Freestyle Relay</v>
          </cell>
          <cell r="V44">
            <v>21</v>
          </cell>
          <cell r="W44" t="str">
            <v>Under 13s</v>
          </cell>
          <cell r="X44" t="str">
            <v>Girls</v>
          </cell>
          <cell r="Y44" t="str">
            <v>4x25m</v>
          </cell>
          <cell r="Z44" t="str">
            <v>Medley Relay</v>
          </cell>
          <cell r="AA44">
            <v>21</v>
          </cell>
          <cell r="AB44" t="str">
            <v>Under 13s</v>
          </cell>
          <cell r="AC44" t="str">
            <v>Girls</v>
          </cell>
          <cell r="AD44" t="str">
            <v>4x25m</v>
          </cell>
          <cell r="AE44" t="str">
            <v>Medley Relay</v>
          </cell>
        </row>
        <row r="45">
          <cell r="A45">
            <v>41</v>
          </cell>
          <cell r="B45">
            <v>23</v>
          </cell>
          <cell r="C45" t="str">
            <v>Under 14s</v>
          </cell>
          <cell r="D45" t="str">
            <v>Girls</v>
          </cell>
          <cell r="E45" t="str">
            <v>4x50m</v>
          </cell>
          <cell r="F45" t="str">
            <v>Freestyle Relay</v>
          </cell>
          <cell r="G45">
            <v>23</v>
          </cell>
          <cell r="H45" t="str">
            <v>Under 14s</v>
          </cell>
          <cell r="I45" t="str">
            <v>Girls</v>
          </cell>
          <cell r="J45" t="str">
            <v>4x25m</v>
          </cell>
          <cell r="K45" t="str">
            <v>Freestyle Relay</v>
          </cell>
          <cell r="L45">
            <v>23</v>
          </cell>
          <cell r="M45" t="str">
            <v>Under 14s</v>
          </cell>
          <cell r="N45" t="str">
            <v>Girls</v>
          </cell>
          <cell r="O45" t="str">
            <v>4x25m</v>
          </cell>
          <cell r="P45" t="str">
            <v>Freestyle Relay</v>
          </cell>
          <cell r="Q45">
            <v>23</v>
          </cell>
          <cell r="R45" t="str">
            <v>Under 13s</v>
          </cell>
          <cell r="S45" t="str">
            <v>Girls</v>
          </cell>
          <cell r="T45" t="str">
            <v>4x50m</v>
          </cell>
          <cell r="U45" t="str">
            <v>Medley Relay</v>
          </cell>
          <cell r="V45">
            <v>21</v>
          </cell>
          <cell r="W45" t="str">
            <v>Under 13s</v>
          </cell>
          <cell r="X45" t="str">
            <v>Girls</v>
          </cell>
          <cell r="Y45" t="str">
            <v>4x25m</v>
          </cell>
          <cell r="Z45" t="str">
            <v>Medley Relay</v>
          </cell>
          <cell r="AA45">
            <v>21</v>
          </cell>
          <cell r="AB45" t="str">
            <v>Under 13s</v>
          </cell>
          <cell r="AC45" t="str">
            <v>Girls</v>
          </cell>
          <cell r="AD45" t="str">
            <v>4x25m</v>
          </cell>
          <cell r="AE45" t="str">
            <v>Medley Relay</v>
          </cell>
        </row>
        <row r="46">
          <cell r="A46">
            <v>42</v>
          </cell>
          <cell r="B46">
            <v>23</v>
          </cell>
          <cell r="C46" t="str">
            <v>Under 14s</v>
          </cell>
          <cell r="D46" t="str">
            <v>Girls</v>
          </cell>
          <cell r="E46" t="str">
            <v>4x50m</v>
          </cell>
          <cell r="F46" t="str">
            <v>Freestyle Relay</v>
          </cell>
          <cell r="G46">
            <v>23</v>
          </cell>
          <cell r="H46" t="str">
            <v>Under 14s</v>
          </cell>
          <cell r="I46" t="str">
            <v>Girls</v>
          </cell>
          <cell r="J46" t="str">
            <v>4x25m</v>
          </cell>
          <cell r="K46" t="str">
            <v>Freestyle Relay</v>
          </cell>
          <cell r="L46">
            <v>23</v>
          </cell>
          <cell r="M46" t="str">
            <v>Under 14s</v>
          </cell>
          <cell r="N46" t="str">
            <v>Girls</v>
          </cell>
          <cell r="O46" t="str">
            <v>4x25m</v>
          </cell>
          <cell r="P46" t="str">
            <v>Freestyle Relay</v>
          </cell>
          <cell r="Q46">
            <v>23</v>
          </cell>
          <cell r="R46" t="str">
            <v>Under 13s</v>
          </cell>
          <cell r="S46" t="str">
            <v>Girls</v>
          </cell>
          <cell r="T46" t="str">
            <v>4x50m</v>
          </cell>
          <cell r="U46" t="str">
            <v>Medley Relay</v>
          </cell>
          <cell r="V46">
            <v>21</v>
          </cell>
          <cell r="W46" t="str">
            <v>Under 13s</v>
          </cell>
          <cell r="X46" t="str">
            <v>Girls</v>
          </cell>
          <cell r="Y46" t="str">
            <v>4x25m</v>
          </cell>
          <cell r="Z46" t="str">
            <v>Medley Relay</v>
          </cell>
          <cell r="AA46">
            <v>21</v>
          </cell>
          <cell r="AB46" t="str">
            <v>Under 13s</v>
          </cell>
          <cell r="AC46" t="str">
            <v>Girls</v>
          </cell>
          <cell r="AD46" t="str">
            <v>4x25m</v>
          </cell>
          <cell r="AE46" t="str">
            <v>Medley Relay</v>
          </cell>
        </row>
        <row r="47">
          <cell r="A47">
            <v>43</v>
          </cell>
          <cell r="B47">
            <v>23</v>
          </cell>
          <cell r="C47" t="str">
            <v>Under 14s</v>
          </cell>
          <cell r="D47" t="str">
            <v>Girls</v>
          </cell>
          <cell r="E47" t="str">
            <v>4x50m</v>
          </cell>
          <cell r="F47" t="str">
            <v>Freestyle Relay</v>
          </cell>
          <cell r="G47">
            <v>23</v>
          </cell>
          <cell r="H47" t="str">
            <v>Under 14s</v>
          </cell>
          <cell r="I47" t="str">
            <v>Girls</v>
          </cell>
          <cell r="J47" t="str">
            <v>4x25m</v>
          </cell>
          <cell r="K47" t="str">
            <v>Freestyle Relay</v>
          </cell>
          <cell r="L47">
            <v>23</v>
          </cell>
          <cell r="M47" t="str">
            <v>Under 14s</v>
          </cell>
          <cell r="N47" t="str">
            <v>Girls</v>
          </cell>
          <cell r="O47" t="str">
            <v>4x25m</v>
          </cell>
          <cell r="P47" t="str">
            <v>Freestyle Relay</v>
          </cell>
          <cell r="Q47">
            <v>23</v>
          </cell>
          <cell r="R47" t="str">
            <v>Under 13s</v>
          </cell>
          <cell r="S47" t="str">
            <v>Girls</v>
          </cell>
          <cell r="T47" t="str">
            <v>4x50m</v>
          </cell>
          <cell r="U47" t="str">
            <v>Medley Relay</v>
          </cell>
          <cell r="V47">
            <v>22</v>
          </cell>
          <cell r="W47" t="str">
            <v>Under 13s</v>
          </cell>
          <cell r="X47" t="str">
            <v>Boys</v>
          </cell>
          <cell r="Y47" t="str">
            <v>4x25m</v>
          </cell>
          <cell r="Z47" t="str">
            <v>Medley Relay</v>
          </cell>
          <cell r="AA47">
            <v>22</v>
          </cell>
          <cell r="AB47" t="str">
            <v>Under 13s</v>
          </cell>
          <cell r="AC47" t="str">
            <v>Boys</v>
          </cell>
          <cell r="AD47" t="str">
            <v>4x25m</v>
          </cell>
          <cell r="AE47" t="str">
            <v>Medley Relay</v>
          </cell>
        </row>
        <row r="48">
          <cell r="A48">
            <v>44</v>
          </cell>
          <cell r="B48">
            <v>23</v>
          </cell>
          <cell r="C48" t="str">
            <v>Under 14s</v>
          </cell>
          <cell r="D48" t="str">
            <v>Girls</v>
          </cell>
          <cell r="E48" t="str">
            <v>4x50m</v>
          </cell>
          <cell r="F48" t="str">
            <v>Freestyle Relay</v>
          </cell>
          <cell r="G48">
            <v>23</v>
          </cell>
          <cell r="H48" t="str">
            <v>Under 14s</v>
          </cell>
          <cell r="I48" t="str">
            <v>Girls</v>
          </cell>
          <cell r="J48" t="str">
            <v>4x25m</v>
          </cell>
          <cell r="K48" t="str">
            <v>Freestyle Relay</v>
          </cell>
          <cell r="L48">
            <v>23</v>
          </cell>
          <cell r="M48" t="str">
            <v>Under 14s</v>
          </cell>
          <cell r="N48" t="str">
            <v>Girls</v>
          </cell>
          <cell r="O48" t="str">
            <v>4x25m</v>
          </cell>
          <cell r="P48" t="str">
            <v>Freestyle Relay</v>
          </cell>
          <cell r="Q48">
            <v>23</v>
          </cell>
          <cell r="R48" t="str">
            <v>Under 13s</v>
          </cell>
          <cell r="S48" t="str">
            <v>Girls</v>
          </cell>
          <cell r="T48" t="str">
            <v>4x50m</v>
          </cell>
          <cell r="U48" t="str">
            <v>Medley Relay</v>
          </cell>
          <cell r="V48">
            <v>22</v>
          </cell>
          <cell r="W48" t="str">
            <v>Under 13s</v>
          </cell>
          <cell r="X48" t="str">
            <v>Boys</v>
          </cell>
          <cell r="Y48" t="str">
            <v>4x25m</v>
          </cell>
          <cell r="Z48" t="str">
            <v>Medley Relay</v>
          </cell>
          <cell r="AA48">
            <v>22</v>
          </cell>
          <cell r="AB48" t="str">
            <v>Under 13s</v>
          </cell>
          <cell r="AC48" t="str">
            <v>Boys</v>
          </cell>
          <cell r="AD48" t="str">
            <v>4x25m</v>
          </cell>
          <cell r="AE48" t="str">
            <v>Medley Relay</v>
          </cell>
        </row>
        <row r="49">
          <cell r="A49">
            <v>45</v>
          </cell>
          <cell r="B49">
            <v>24</v>
          </cell>
          <cell r="C49" t="str">
            <v>Under 14s</v>
          </cell>
          <cell r="D49" t="str">
            <v>Boys</v>
          </cell>
          <cell r="E49" t="str">
            <v>4x50m</v>
          </cell>
          <cell r="F49" t="str">
            <v>Freestyle Relay</v>
          </cell>
          <cell r="G49">
            <v>24</v>
          </cell>
          <cell r="H49" t="str">
            <v>Under 14s</v>
          </cell>
          <cell r="I49" t="str">
            <v>Boys</v>
          </cell>
          <cell r="J49" t="str">
            <v>4x25m</v>
          </cell>
          <cell r="K49" t="str">
            <v>Freestyle Relay</v>
          </cell>
          <cell r="L49">
            <v>24</v>
          </cell>
          <cell r="M49" t="str">
            <v>Under 14s</v>
          </cell>
          <cell r="N49" t="str">
            <v>Boys</v>
          </cell>
          <cell r="O49" t="str">
            <v>4x25m</v>
          </cell>
          <cell r="P49" t="str">
            <v>Freestyle Relay</v>
          </cell>
          <cell r="Q49">
            <v>24</v>
          </cell>
          <cell r="R49" t="str">
            <v>Under 13s</v>
          </cell>
          <cell r="S49" t="str">
            <v>Boys</v>
          </cell>
          <cell r="T49" t="str">
            <v>4x50m</v>
          </cell>
          <cell r="U49" t="str">
            <v>Medley Relay</v>
          </cell>
          <cell r="V49">
            <v>22</v>
          </cell>
          <cell r="W49" t="str">
            <v>Under 13s</v>
          </cell>
          <cell r="X49" t="str">
            <v>Boys</v>
          </cell>
          <cell r="Y49" t="str">
            <v>4x25m</v>
          </cell>
          <cell r="Z49" t="str">
            <v>Medley Relay</v>
          </cell>
          <cell r="AA49">
            <v>22</v>
          </cell>
          <cell r="AB49" t="str">
            <v>Under 13s</v>
          </cell>
          <cell r="AC49" t="str">
            <v>Boys</v>
          </cell>
          <cell r="AD49" t="str">
            <v>4x25m</v>
          </cell>
          <cell r="AE49" t="str">
            <v>Medley Relay</v>
          </cell>
        </row>
        <row r="50">
          <cell r="A50">
            <v>46</v>
          </cell>
          <cell r="B50">
            <v>24</v>
          </cell>
          <cell r="C50" t="str">
            <v>Under 14s</v>
          </cell>
          <cell r="D50" t="str">
            <v>Boys</v>
          </cell>
          <cell r="E50" t="str">
            <v>4x50m</v>
          </cell>
          <cell r="F50" t="str">
            <v>Freestyle Relay</v>
          </cell>
          <cell r="G50">
            <v>24</v>
          </cell>
          <cell r="H50" t="str">
            <v>Under 14s</v>
          </cell>
          <cell r="I50" t="str">
            <v>Boys</v>
          </cell>
          <cell r="J50" t="str">
            <v>4x25m</v>
          </cell>
          <cell r="K50" t="str">
            <v>Freestyle Relay</v>
          </cell>
          <cell r="L50">
            <v>24</v>
          </cell>
          <cell r="M50" t="str">
            <v>Under 14s</v>
          </cell>
          <cell r="N50" t="str">
            <v>Boys</v>
          </cell>
          <cell r="O50" t="str">
            <v>4x25m</v>
          </cell>
          <cell r="P50" t="str">
            <v>Freestyle Relay</v>
          </cell>
          <cell r="Q50">
            <v>24</v>
          </cell>
          <cell r="R50" t="str">
            <v>Under 13s</v>
          </cell>
          <cell r="S50" t="str">
            <v>Boys</v>
          </cell>
          <cell r="T50" t="str">
            <v>4x50m</v>
          </cell>
          <cell r="U50" t="str">
            <v>Medley Relay</v>
          </cell>
          <cell r="V50">
            <v>22</v>
          </cell>
          <cell r="W50" t="str">
            <v>Under 13s</v>
          </cell>
          <cell r="X50" t="str">
            <v>Boys</v>
          </cell>
          <cell r="Y50" t="str">
            <v>4x25m</v>
          </cell>
          <cell r="Z50" t="str">
            <v>Medley Relay</v>
          </cell>
          <cell r="AA50">
            <v>22</v>
          </cell>
          <cell r="AB50" t="str">
            <v>Under 13s</v>
          </cell>
          <cell r="AC50" t="str">
            <v>Boys</v>
          </cell>
          <cell r="AD50" t="str">
            <v>4x25m</v>
          </cell>
          <cell r="AE50" t="str">
            <v>Medley Relay</v>
          </cell>
        </row>
        <row r="51">
          <cell r="A51">
            <v>47</v>
          </cell>
          <cell r="B51">
            <v>24</v>
          </cell>
          <cell r="C51" t="str">
            <v>Under 14s</v>
          </cell>
          <cell r="D51" t="str">
            <v>Boys</v>
          </cell>
          <cell r="E51" t="str">
            <v>4x50m</v>
          </cell>
          <cell r="F51" t="str">
            <v>Freestyle Relay</v>
          </cell>
          <cell r="G51">
            <v>24</v>
          </cell>
          <cell r="H51" t="str">
            <v>Under 14s</v>
          </cell>
          <cell r="I51" t="str">
            <v>Boys</v>
          </cell>
          <cell r="J51" t="str">
            <v>4x25m</v>
          </cell>
          <cell r="K51" t="str">
            <v>Freestyle Relay</v>
          </cell>
          <cell r="L51">
            <v>24</v>
          </cell>
          <cell r="M51" t="str">
            <v>Under 14s</v>
          </cell>
          <cell r="N51" t="str">
            <v>Boys</v>
          </cell>
          <cell r="O51" t="str">
            <v>4x25m</v>
          </cell>
          <cell r="P51" t="str">
            <v>Freestyle Relay</v>
          </cell>
          <cell r="Q51">
            <v>24</v>
          </cell>
          <cell r="R51" t="str">
            <v>Under 13s</v>
          </cell>
          <cell r="S51" t="str">
            <v>Boys</v>
          </cell>
          <cell r="T51" t="str">
            <v>4x50m</v>
          </cell>
          <cell r="U51" t="str">
            <v>Medley Relay</v>
          </cell>
          <cell r="V51">
            <v>23</v>
          </cell>
          <cell r="W51" t="str">
            <v>9 Years</v>
          </cell>
          <cell r="X51" t="str">
            <v>Girls</v>
          </cell>
          <cell r="Y51" t="str">
            <v>25m</v>
          </cell>
          <cell r="Z51" t="str">
            <v>Backstroke</v>
          </cell>
          <cell r="AA51">
            <v>23</v>
          </cell>
          <cell r="AB51" t="str">
            <v>9 Years</v>
          </cell>
          <cell r="AC51" t="str">
            <v>Girls</v>
          </cell>
          <cell r="AD51" t="str">
            <v>25m</v>
          </cell>
          <cell r="AE51" t="str">
            <v>Backstroke</v>
          </cell>
        </row>
        <row r="52">
          <cell r="A52">
            <v>48</v>
          </cell>
          <cell r="B52">
            <v>24</v>
          </cell>
          <cell r="C52" t="str">
            <v>Under 14s</v>
          </cell>
          <cell r="D52" t="str">
            <v>Boys</v>
          </cell>
          <cell r="E52" t="str">
            <v>4x50m</v>
          </cell>
          <cell r="F52" t="str">
            <v>Freestyle Relay</v>
          </cell>
          <cell r="G52">
            <v>24</v>
          </cell>
          <cell r="H52" t="str">
            <v>Under 14s</v>
          </cell>
          <cell r="I52" t="str">
            <v>Boys</v>
          </cell>
          <cell r="J52" t="str">
            <v>4x25m</v>
          </cell>
          <cell r="K52" t="str">
            <v>Freestyle Relay</v>
          </cell>
          <cell r="L52">
            <v>24</v>
          </cell>
          <cell r="M52" t="str">
            <v>Under 14s</v>
          </cell>
          <cell r="N52" t="str">
            <v>Boys</v>
          </cell>
          <cell r="O52" t="str">
            <v>4x25m</v>
          </cell>
          <cell r="P52" t="str">
            <v>Freestyle Relay</v>
          </cell>
          <cell r="Q52">
            <v>24</v>
          </cell>
          <cell r="R52" t="str">
            <v>Under 13s</v>
          </cell>
          <cell r="S52" t="str">
            <v>Boys</v>
          </cell>
          <cell r="T52" t="str">
            <v>4x50m</v>
          </cell>
          <cell r="U52" t="str">
            <v>Medley Relay</v>
          </cell>
          <cell r="V52">
            <v>24</v>
          </cell>
          <cell r="W52" t="str">
            <v>9 Years</v>
          </cell>
          <cell r="X52" t="str">
            <v>Boys</v>
          </cell>
          <cell r="Y52" t="str">
            <v>25m</v>
          </cell>
          <cell r="Z52" t="str">
            <v>Backstroke</v>
          </cell>
          <cell r="AA52">
            <v>24</v>
          </cell>
          <cell r="AB52" t="str">
            <v>9 Years</v>
          </cell>
          <cell r="AC52" t="str">
            <v>Boys</v>
          </cell>
          <cell r="AD52" t="str">
            <v>25m</v>
          </cell>
          <cell r="AE52" t="str">
            <v>Backstroke</v>
          </cell>
        </row>
        <row r="53">
          <cell r="A53">
            <v>49</v>
          </cell>
          <cell r="B53">
            <v>25</v>
          </cell>
          <cell r="C53" t="str">
            <v>Open</v>
          </cell>
          <cell r="D53" t="str">
            <v>Girls</v>
          </cell>
          <cell r="E53" t="str">
            <v>100m</v>
          </cell>
          <cell r="F53" t="str">
            <v>Breaststroke</v>
          </cell>
          <cell r="G53">
            <v>25</v>
          </cell>
          <cell r="H53" t="str">
            <v>Open</v>
          </cell>
          <cell r="I53" t="str">
            <v>Girls</v>
          </cell>
          <cell r="J53" t="str">
            <v>100m</v>
          </cell>
          <cell r="K53" t="str">
            <v>Breaststroke</v>
          </cell>
          <cell r="L53">
            <v>25</v>
          </cell>
          <cell r="M53" t="str">
            <v>Open</v>
          </cell>
          <cell r="N53" t="str">
            <v>Girls</v>
          </cell>
          <cell r="O53" t="str">
            <v>100m</v>
          </cell>
          <cell r="P53" t="str">
            <v>Breaststroke</v>
          </cell>
          <cell r="Q53">
            <v>25</v>
          </cell>
          <cell r="R53" t="str">
            <v>9 Years</v>
          </cell>
          <cell r="S53" t="str">
            <v>Girls</v>
          </cell>
          <cell r="T53" t="str">
            <v>25m</v>
          </cell>
          <cell r="U53" t="str">
            <v>Backstroke</v>
          </cell>
          <cell r="V53">
            <v>25</v>
          </cell>
          <cell r="W53" t="str">
            <v>Under 11s</v>
          </cell>
          <cell r="X53" t="str">
            <v>Girls</v>
          </cell>
          <cell r="Y53" t="str">
            <v>25m</v>
          </cell>
          <cell r="Z53" t="str">
            <v>Breaststroke</v>
          </cell>
          <cell r="AA53">
            <v>25</v>
          </cell>
          <cell r="AB53" t="str">
            <v>Under 11s</v>
          </cell>
          <cell r="AC53" t="str">
            <v>Girls</v>
          </cell>
          <cell r="AD53" t="str">
            <v>25m</v>
          </cell>
          <cell r="AE53" t="str">
            <v>Breaststroke</v>
          </cell>
        </row>
        <row r="54">
          <cell r="A54">
            <v>50</v>
          </cell>
          <cell r="B54">
            <v>26</v>
          </cell>
          <cell r="C54" t="str">
            <v>Open</v>
          </cell>
          <cell r="D54" t="str">
            <v>Boys</v>
          </cell>
          <cell r="E54" t="str">
            <v>100m</v>
          </cell>
          <cell r="F54" t="str">
            <v>Breaststroke</v>
          </cell>
          <cell r="G54">
            <v>26</v>
          </cell>
          <cell r="H54" t="str">
            <v>Open</v>
          </cell>
          <cell r="I54" t="str">
            <v>Boys</v>
          </cell>
          <cell r="J54" t="str">
            <v>100m</v>
          </cell>
          <cell r="K54" t="str">
            <v>Breaststroke</v>
          </cell>
          <cell r="L54">
            <v>26</v>
          </cell>
          <cell r="M54" t="str">
            <v>Open</v>
          </cell>
          <cell r="N54" t="str">
            <v>Boys</v>
          </cell>
          <cell r="O54" t="str">
            <v>100m</v>
          </cell>
          <cell r="P54" t="str">
            <v>Breaststroke</v>
          </cell>
          <cell r="Q54">
            <v>26</v>
          </cell>
          <cell r="R54" t="str">
            <v>9 Years</v>
          </cell>
          <cell r="S54" t="str">
            <v>Boys</v>
          </cell>
          <cell r="T54" t="str">
            <v>25m</v>
          </cell>
          <cell r="U54" t="str">
            <v>Backstroke</v>
          </cell>
          <cell r="V54">
            <v>26</v>
          </cell>
          <cell r="W54" t="str">
            <v>Under 11s</v>
          </cell>
          <cell r="X54" t="str">
            <v>Boys</v>
          </cell>
          <cell r="Y54" t="str">
            <v>25m</v>
          </cell>
          <cell r="Z54" t="str">
            <v>Breaststroke</v>
          </cell>
          <cell r="AA54">
            <v>26</v>
          </cell>
          <cell r="AB54" t="str">
            <v>Under 11s</v>
          </cell>
          <cell r="AC54" t="str">
            <v>Boys</v>
          </cell>
          <cell r="AD54" t="str">
            <v>25m</v>
          </cell>
          <cell r="AE54" t="str">
            <v>Breaststroke</v>
          </cell>
        </row>
        <row r="55">
          <cell r="A55">
            <v>51</v>
          </cell>
          <cell r="B55">
            <v>27</v>
          </cell>
          <cell r="C55" t="str">
            <v>Under 12s</v>
          </cell>
          <cell r="D55" t="str">
            <v>Girls</v>
          </cell>
          <cell r="E55" t="str">
            <v>50m</v>
          </cell>
          <cell r="F55" t="str">
            <v>Butterfly</v>
          </cell>
          <cell r="G55">
            <v>27</v>
          </cell>
          <cell r="H55" t="str">
            <v>Under 12s</v>
          </cell>
          <cell r="I55" t="str">
            <v>Girls</v>
          </cell>
          <cell r="J55" t="str">
            <v>25m</v>
          </cell>
          <cell r="K55" t="str">
            <v>Butterfly</v>
          </cell>
          <cell r="L55">
            <v>27</v>
          </cell>
          <cell r="M55" t="str">
            <v>Under 12s</v>
          </cell>
          <cell r="N55" t="str">
            <v>Girls</v>
          </cell>
          <cell r="O55" t="str">
            <v>25m</v>
          </cell>
          <cell r="P55" t="str">
            <v>Butterfly</v>
          </cell>
          <cell r="Q55">
            <v>27</v>
          </cell>
          <cell r="R55" t="str">
            <v>Under 11s</v>
          </cell>
          <cell r="S55" t="str">
            <v>Girls</v>
          </cell>
          <cell r="T55" t="str">
            <v>25m</v>
          </cell>
          <cell r="U55" t="str">
            <v>Breaststroke</v>
          </cell>
          <cell r="V55">
            <v>27</v>
          </cell>
          <cell r="W55" t="str">
            <v>Under 12s</v>
          </cell>
          <cell r="X55" t="str">
            <v>Girls</v>
          </cell>
          <cell r="Y55" t="str">
            <v>25m</v>
          </cell>
          <cell r="Z55" t="str">
            <v>Butterfly</v>
          </cell>
          <cell r="AA55">
            <v>27</v>
          </cell>
          <cell r="AB55" t="str">
            <v>Under 12s</v>
          </cell>
          <cell r="AC55" t="str">
            <v>Girls</v>
          </cell>
          <cell r="AD55" t="str">
            <v>25m</v>
          </cell>
          <cell r="AE55" t="str">
            <v>Butterfly</v>
          </cell>
        </row>
        <row r="56">
          <cell r="A56">
            <v>52</v>
          </cell>
          <cell r="B56">
            <v>28</v>
          </cell>
          <cell r="C56" t="str">
            <v>Under 12s</v>
          </cell>
          <cell r="D56" t="str">
            <v>Boys</v>
          </cell>
          <cell r="E56" t="str">
            <v>50m</v>
          </cell>
          <cell r="F56" t="str">
            <v>Butterfly</v>
          </cell>
          <cell r="G56">
            <v>28</v>
          </cell>
          <cell r="H56" t="str">
            <v>Under 12s</v>
          </cell>
          <cell r="I56" t="str">
            <v>Boys</v>
          </cell>
          <cell r="J56" t="str">
            <v>25m</v>
          </cell>
          <cell r="K56" t="str">
            <v>Butterfly</v>
          </cell>
          <cell r="L56">
            <v>28</v>
          </cell>
          <cell r="M56" t="str">
            <v>Under 12s</v>
          </cell>
          <cell r="N56" t="str">
            <v>Boys</v>
          </cell>
          <cell r="O56" t="str">
            <v>25m</v>
          </cell>
          <cell r="P56" t="str">
            <v>Butterfly</v>
          </cell>
          <cell r="Q56">
            <v>28</v>
          </cell>
          <cell r="R56" t="str">
            <v>Under 11s</v>
          </cell>
          <cell r="S56" t="str">
            <v>Boys</v>
          </cell>
          <cell r="T56" t="str">
            <v>25m</v>
          </cell>
          <cell r="U56" t="str">
            <v>Breaststroke</v>
          </cell>
          <cell r="V56">
            <v>28</v>
          </cell>
          <cell r="W56" t="str">
            <v>Under 12s</v>
          </cell>
          <cell r="X56" t="str">
            <v>Boys</v>
          </cell>
          <cell r="Y56" t="str">
            <v>25m</v>
          </cell>
          <cell r="Z56" t="str">
            <v>Butterfly</v>
          </cell>
          <cell r="AA56">
            <v>28</v>
          </cell>
          <cell r="AB56" t="str">
            <v>Under 12s</v>
          </cell>
          <cell r="AC56" t="str">
            <v>Boys</v>
          </cell>
          <cell r="AD56" t="str">
            <v>25m</v>
          </cell>
          <cell r="AE56" t="str">
            <v>Butterfly</v>
          </cell>
        </row>
        <row r="57">
          <cell r="A57">
            <v>53</v>
          </cell>
          <cell r="B57">
            <v>29</v>
          </cell>
          <cell r="C57" t="str">
            <v>Under 16s</v>
          </cell>
          <cell r="D57" t="str">
            <v>Girls</v>
          </cell>
          <cell r="E57" t="str">
            <v>100m</v>
          </cell>
          <cell r="F57" t="str">
            <v>Backstroke</v>
          </cell>
          <cell r="G57">
            <v>29</v>
          </cell>
          <cell r="H57" t="str">
            <v>Under 16s</v>
          </cell>
          <cell r="I57" t="str">
            <v>Girls</v>
          </cell>
          <cell r="J57" t="str">
            <v>100m</v>
          </cell>
          <cell r="K57" t="str">
            <v>Backstroke</v>
          </cell>
          <cell r="L57">
            <v>29</v>
          </cell>
          <cell r="M57" t="str">
            <v>Under 16s</v>
          </cell>
          <cell r="N57" t="str">
            <v>Girls</v>
          </cell>
          <cell r="O57" t="str">
            <v>50m</v>
          </cell>
          <cell r="P57" t="str">
            <v>Backstroke</v>
          </cell>
          <cell r="Q57">
            <v>29</v>
          </cell>
          <cell r="R57" t="str">
            <v>Under 12s</v>
          </cell>
          <cell r="S57" t="str">
            <v>Girls</v>
          </cell>
          <cell r="T57" t="str">
            <v>50m</v>
          </cell>
          <cell r="U57" t="str">
            <v>Butterfly</v>
          </cell>
          <cell r="V57">
            <v>29</v>
          </cell>
          <cell r="W57" t="str">
            <v>Under 13s</v>
          </cell>
          <cell r="X57" t="str">
            <v>Girls</v>
          </cell>
          <cell r="Y57" t="str">
            <v>50m</v>
          </cell>
          <cell r="Z57" t="str">
            <v>Freestyle</v>
          </cell>
          <cell r="AA57">
            <v>29</v>
          </cell>
          <cell r="AB57" t="str">
            <v>Under 13s</v>
          </cell>
          <cell r="AC57" t="str">
            <v>Girls</v>
          </cell>
          <cell r="AD57" t="str">
            <v>50m</v>
          </cell>
          <cell r="AE57" t="str">
            <v>Freestyle</v>
          </cell>
        </row>
        <row r="58">
          <cell r="A58">
            <v>54</v>
          </cell>
          <cell r="B58">
            <v>30</v>
          </cell>
          <cell r="C58" t="str">
            <v>Under 16s</v>
          </cell>
          <cell r="D58" t="str">
            <v>Boys</v>
          </cell>
          <cell r="E58" t="str">
            <v>100m</v>
          </cell>
          <cell r="F58" t="str">
            <v>Backstroke</v>
          </cell>
          <cell r="G58">
            <v>30</v>
          </cell>
          <cell r="H58" t="str">
            <v>Under 16s</v>
          </cell>
          <cell r="I58" t="str">
            <v>Boys</v>
          </cell>
          <cell r="J58" t="str">
            <v>100m</v>
          </cell>
          <cell r="K58" t="str">
            <v>Backstroke</v>
          </cell>
          <cell r="L58">
            <v>30</v>
          </cell>
          <cell r="M58" t="str">
            <v>Under 16s</v>
          </cell>
          <cell r="N58" t="str">
            <v>Boys</v>
          </cell>
          <cell r="O58" t="str">
            <v>50m</v>
          </cell>
          <cell r="P58" t="str">
            <v>Backstroke</v>
          </cell>
          <cell r="Q58">
            <v>30</v>
          </cell>
          <cell r="R58" t="str">
            <v>Under 12s</v>
          </cell>
          <cell r="S58" t="str">
            <v>Boys</v>
          </cell>
          <cell r="T58" t="str">
            <v>50m</v>
          </cell>
          <cell r="U58" t="str">
            <v>Butterfly</v>
          </cell>
          <cell r="V58">
            <v>30</v>
          </cell>
          <cell r="W58" t="str">
            <v>Under 13s</v>
          </cell>
          <cell r="X58" t="str">
            <v>Boys</v>
          </cell>
          <cell r="Y58" t="str">
            <v>50m</v>
          </cell>
          <cell r="Z58" t="str">
            <v>Freestyle</v>
          </cell>
          <cell r="AA58">
            <v>30</v>
          </cell>
          <cell r="AB58" t="str">
            <v>Under 13s</v>
          </cell>
          <cell r="AC58" t="str">
            <v>Boys</v>
          </cell>
          <cell r="AD58" t="str">
            <v>50m</v>
          </cell>
          <cell r="AE58" t="str">
            <v>Freestyle</v>
          </cell>
        </row>
        <row r="59">
          <cell r="A59">
            <v>55</v>
          </cell>
          <cell r="B59">
            <v>31</v>
          </cell>
          <cell r="C59" t="str">
            <v>Under 14s</v>
          </cell>
          <cell r="D59" t="str">
            <v>Girls</v>
          </cell>
          <cell r="E59" t="str">
            <v>100m</v>
          </cell>
          <cell r="F59" t="str">
            <v>Freestyle</v>
          </cell>
          <cell r="G59">
            <v>31</v>
          </cell>
          <cell r="H59" t="str">
            <v>Under 14s</v>
          </cell>
          <cell r="I59" t="str">
            <v>Girls</v>
          </cell>
          <cell r="J59" t="str">
            <v>100m</v>
          </cell>
          <cell r="K59" t="str">
            <v>Freestyle</v>
          </cell>
          <cell r="L59">
            <v>31</v>
          </cell>
          <cell r="M59" t="str">
            <v>Under 14s</v>
          </cell>
          <cell r="N59" t="str">
            <v>Girls</v>
          </cell>
          <cell r="O59" t="str">
            <v>50m</v>
          </cell>
          <cell r="P59" t="str">
            <v>Freestyle</v>
          </cell>
          <cell r="Q59">
            <v>31</v>
          </cell>
          <cell r="R59" t="str">
            <v>Under 13s</v>
          </cell>
          <cell r="S59" t="str">
            <v>Girls</v>
          </cell>
          <cell r="T59" t="str">
            <v>50m</v>
          </cell>
          <cell r="U59" t="str">
            <v>Freestyle</v>
          </cell>
          <cell r="V59">
            <v>31</v>
          </cell>
          <cell r="W59" t="str">
            <v>9 Years</v>
          </cell>
          <cell r="X59" t="str">
            <v>Girls</v>
          </cell>
          <cell r="Y59" t="str">
            <v>25m</v>
          </cell>
          <cell r="Z59" t="str">
            <v>Breaststroke</v>
          </cell>
          <cell r="AA59">
            <v>31</v>
          </cell>
          <cell r="AB59" t="str">
            <v>9 Years</v>
          </cell>
          <cell r="AC59" t="str">
            <v>Girls</v>
          </cell>
          <cell r="AD59" t="str">
            <v>25m</v>
          </cell>
          <cell r="AE59" t="str">
            <v>Breaststroke</v>
          </cell>
        </row>
        <row r="60">
          <cell r="A60">
            <v>56</v>
          </cell>
          <cell r="B60">
            <v>32</v>
          </cell>
          <cell r="C60" t="str">
            <v>Under 14s</v>
          </cell>
          <cell r="D60" t="str">
            <v>Boys</v>
          </cell>
          <cell r="E60" t="str">
            <v>100m</v>
          </cell>
          <cell r="F60" t="str">
            <v>Freestyle</v>
          </cell>
          <cell r="G60">
            <v>32</v>
          </cell>
          <cell r="H60" t="str">
            <v>Under 14s</v>
          </cell>
          <cell r="I60" t="str">
            <v>Boys</v>
          </cell>
          <cell r="J60" t="str">
            <v>100m</v>
          </cell>
          <cell r="K60" t="str">
            <v>Freestyle</v>
          </cell>
          <cell r="L60">
            <v>32</v>
          </cell>
          <cell r="M60" t="str">
            <v>Under 14s</v>
          </cell>
          <cell r="N60" t="str">
            <v>Boys</v>
          </cell>
          <cell r="O60" t="str">
            <v>50m</v>
          </cell>
          <cell r="P60" t="str">
            <v>Freestyle</v>
          </cell>
          <cell r="Q60">
            <v>32</v>
          </cell>
          <cell r="R60" t="str">
            <v>Under 13s</v>
          </cell>
          <cell r="S60" t="str">
            <v>Boys</v>
          </cell>
          <cell r="T60" t="str">
            <v>50m</v>
          </cell>
          <cell r="U60" t="str">
            <v>Freestyle</v>
          </cell>
          <cell r="V60">
            <v>32</v>
          </cell>
          <cell r="W60" t="str">
            <v>9 Years</v>
          </cell>
          <cell r="X60" t="str">
            <v>Boys</v>
          </cell>
          <cell r="Y60" t="str">
            <v>25m</v>
          </cell>
          <cell r="Z60" t="str">
            <v>Breaststroke</v>
          </cell>
          <cell r="AA60">
            <v>32</v>
          </cell>
          <cell r="AB60" t="str">
            <v>9 Years</v>
          </cell>
          <cell r="AC60" t="str">
            <v>Boys</v>
          </cell>
          <cell r="AD60" t="str">
            <v>25m</v>
          </cell>
          <cell r="AE60" t="str">
            <v>Breaststroke</v>
          </cell>
        </row>
        <row r="61">
          <cell r="A61">
            <v>57</v>
          </cell>
          <cell r="B61">
            <v>33</v>
          </cell>
          <cell r="C61" t="str">
            <v>Open</v>
          </cell>
          <cell r="D61" t="str">
            <v>Girls</v>
          </cell>
          <cell r="E61" t="str">
            <v>100m</v>
          </cell>
          <cell r="F61" t="str">
            <v>Butterfly</v>
          </cell>
          <cell r="G61">
            <v>33</v>
          </cell>
          <cell r="H61" t="str">
            <v>Open</v>
          </cell>
          <cell r="I61" t="str">
            <v>Girls</v>
          </cell>
          <cell r="J61" t="str">
            <v>100m</v>
          </cell>
          <cell r="K61" t="str">
            <v>Butterfly</v>
          </cell>
          <cell r="L61">
            <v>33</v>
          </cell>
          <cell r="M61" t="str">
            <v>Open</v>
          </cell>
          <cell r="N61" t="str">
            <v>Girls</v>
          </cell>
          <cell r="O61" t="str">
            <v>50m</v>
          </cell>
          <cell r="P61" t="str">
            <v>Butterfly</v>
          </cell>
          <cell r="Q61">
            <v>33</v>
          </cell>
          <cell r="R61" t="str">
            <v>9 Years</v>
          </cell>
          <cell r="S61" t="str">
            <v>Girls</v>
          </cell>
          <cell r="T61" t="str">
            <v>25m</v>
          </cell>
          <cell r="U61" t="str">
            <v>Breaststroke</v>
          </cell>
          <cell r="V61">
            <v>33</v>
          </cell>
          <cell r="W61" t="str">
            <v>Under 11s</v>
          </cell>
          <cell r="X61" t="str">
            <v>Girls</v>
          </cell>
          <cell r="Y61" t="str">
            <v>25m</v>
          </cell>
          <cell r="Z61" t="str">
            <v>Backstroke</v>
          </cell>
          <cell r="AA61">
            <v>33</v>
          </cell>
          <cell r="AB61" t="str">
            <v>Under 11s</v>
          </cell>
          <cell r="AC61" t="str">
            <v>Girls</v>
          </cell>
          <cell r="AD61" t="str">
            <v>25m</v>
          </cell>
          <cell r="AE61" t="str">
            <v>Backstroke</v>
          </cell>
        </row>
        <row r="62">
          <cell r="A62">
            <v>58</v>
          </cell>
          <cell r="B62">
            <v>34</v>
          </cell>
          <cell r="C62" t="str">
            <v>Open</v>
          </cell>
          <cell r="D62" t="str">
            <v>Boys</v>
          </cell>
          <cell r="E62" t="str">
            <v>100m</v>
          </cell>
          <cell r="F62" t="str">
            <v>Butterfly</v>
          </cell>
          <cell r="G62">
            <v>34</v>
          </cell>
          <cell r="H62" t="str">
            <v>Open</v>
          </cell>
          <cell r="I62" t="str">
            <v>Boys</v>
          </cell>
          <cell r="J62" t="str">
            <v>100m</v>
          </cell>
          <cell r="K62" t="str">
            <v>Butterfly</v>
          </cell>
          <cell r="L62">
            <v>34</v>
          </cell>
          <cell r="M62" t="str">
            <v>Open</v>
          </cell>
          <cell r="N62" t="str">
            <v>Boys</v>
          </cell>
          <cell r="O62" t="str">
            <v>50m</v>
          </cell>
          <cell r="P62" t="str">
            <v>Butterfly</v>
          </cell>
          <cell r="Q62">
            <v>34</v>
          </cell>
          <cell r="R62" t="str">
            <v>9 Years</v>
          </cell>
          <cell r="S62" t="str">
            <v>Boys</v>
          </cell>
          <cell r="T62" t="str">
            <v>25m</v>
          </cell>
          <cell r="U62" t="str">
            <v>Breaststroke</v>
          </cell>
          <cell r="V62">
            <v>34</v>
          </cell>
          <cell r="W62" t="str">
            <v>Under 11s</v>
          </cell>
          <cell r="X62" t="str">
            <v>Boys</v>
          </cell>
          <cell r="Y62" t="str">
            <v>25m</v>
          </cell>
          <cell r="Z62" t="str">
            <v>Backstroke</v>
          </cell>
          <cell r="AA62">
            <v>34</v>
          </cell>
          <cell r="AB62" t="str">
            <v>Under 11s</v>
          </cell>
          <cell r="AC62" t="str">
            <v>Boys</v>
          </cell>
          <cell r="AD62" t="str">
            <v>25m</v>
          </cell>
          <cell r="AE62" t="str">
            <v>Backstroke</v>
          </cell>
        </row>
        <row r="63">
          <cell r="A63">
            <v>59</v>
          </cell>
          <cell r="B63">
            <v>35</v>
          </cell>
          <cell r="C63" t="str">
            <v>Under 12s</v>
          </cell>
          <cell r="D63" t="str">
            <v>Girls</v>
          </cell>
          <cell r="E63" t="str">
            <v>50m</v>
          </cell>
          <cell r="F63" t="str">
            <v>Freestyle</v>
          </cell>
          <cell r="G63">
            <v>35</v>
          </cell>
          <cell r="H63" t="str">
            <v>Under 12s</v>
          </cell>
          <cell r="I63" t="str">
            <v>Girls</v>
          </cell>
          <cell r="J63" t="str">
            <v>50m</v>
          </cell>
          <cell r="K63" t="str">
            <v>Freestyle</v>
          </cell>
          <cell r="L63">
            <v>35</v>
          </cell>
          <cell r="M63" t="str">
            <v>Under 12s</v>
          </cell>
          <cell r="N63" t="str">
            <v>Girls</v>
          </cell>
          <cell r="O63" t="str">
            <v>25m</v>
          </cell>
          <cell r="P63" t="str">
            <v>Freestyle</v>
          </cell>
          <cell r="Q63">
            <v>35</v>
          </cell>
          <cell r="R63" t="str">
            <v>Under 11s</v>
          </cell>
          <cell r="S63" t="str">
            <v>Girls</v>
          </cell>
          <cell r="T63" t="str">
            <v>25m</v>
          </cell>
          <cell r="U63" t="str">
            <v>Backstroke</v>
          </cell>
          <cell r="V63">
            <v>35</v>
          </cell>
          <cell r="W63" t="str">
            <v>Under 12s</v>
          </cell>
          <cell r="X63" t="str">
            <v>Girls</v>
          </cell>
          <cell r="Y63" t="str">
            <v>50m</v>
          </cell>
          <cell r="Z63" t="str">
            <v>Breaststroke</v>
          </cell>
          <cell r="AA63">
            <v>35</v>
          </cell>
          <cell r="AB63" t="str">
            <v>Under 12s</v>
          </cell>
          <cell r="AC63" t="str">
            <v>Girls</v>
          </cell>
          <cell r="AD63" t="str">
            <v>25m</v>
          </cell>
          <cell r="AE63" t="str">
            <v>Breaststroke</v>
          </cell>
        </row>
        <row r="64">
          <cell r="A64">
            <v>60</v>
          </cell>
          <cell r="B64">
            <v>36</v>
          </cell>
          <cell r="C64" t="str">
            <v>Under 12s</v>
          </cell>
          <cell r="D64" t="str">
            <v>Boys</v>
          </cell>
          <cell r="E64" t="str">
            <v>50m</v>
          </cell>
          <cell r="F64" t="str">
            <v>Freestyle</v>
          </cell>
          <cell r="G64">
            <v>36</v>
          </cell>
          <cell r="H64" t="str">
            <v>Under 12s</v>
          </cell>
          <cell r="I64" t="str">
            <v>Boys</v>
          </cell>
          <cell r="J64" t="str">
            <v>50m</v>
          </cell>
          <cell r="K64" t="str">
            <v>Freestyle</v>
          </cell>
          <cell r="L64">
            <v>36</v>
          </cell>
          <cell r="M64" t="str">
            <v>Under 12s</v>
          </cell>
          <cell r="N64" t="str">
            <v>Boys</v>
          </cell>
          <cell r="O64" t="str">
            <v>25m</v>
          </cell>
          <cell r="P64" t="str">
            <v>Freestyle</v>
          </cell>
          <cell r="Q64">
            <v>36</v>
          </cell>
          <cell r="R64" t="str">
            <v>Under 11s</v>
          </cell>
          <cell r="S64" t="str">
            <v>Boys</v>
          </cell>
          <cell r="T64" t="str">
            <v>25m</v>
          </cell>
          <cell r="U64" t="str">
            <v>Backstroke</v>
          </cell>
          <cell r="V64">
            <v>36</v>
          </cell>
          <cell r="W64" t="str">
            <v>Under 12s</v>
          </cell>
          <cell r="X64" t="str">
            <v>Boys</v>
          </cell>
          <cell r="Y64" t="str">
            <v>50m</v>
          </cell>
          <cell r="Z64" t="str">
            <v>Breaststroke</v>
          </cell>
          <cell r="AA64">
            <v>36</v>
          </cell>
          <cell r="AB64" t="str">
            <v>Under 12s</v>
          </cell>
          <cell r="AC64" t="str">
            <v>Boys</v>
          </cell>
          <cell r="AD64" t="str">
            <v>25m</v>
          </cell>
          <cell r="AE64" t="str">
            <v>Breaststroke</v>
          </cell>
        </row>
        <row r="65">
          <cell r="A65">
            <v>61</v>
          </cell>
          <cell r="B65">
            <v>37</v>
          </cell>
          <cell r="C65" t="str">
            <v>Under 16s</v>
          </cell>
          <cell r="D65" t="str">
            <v>Girls</v>
          </cell>
          <cell r="E65" t="str">
            <v>100m</v>
          </cell>
          <cell r="F65" t="str">
            <v>Breaststroke</v>
          </cell>
          <cell r="G65">
            <v>37</v>
          </cell>
          <cell r="H65" t="str">
            <v>Under 16s</v>
          </cell>
          <cell r="I65" t="str">
            <v>Girls</v>
          </cell>
          <cell r="J65" t="str">
            <v>100m</v>
          </cell>
          <cell r="K65" t="str">
            <v>Breaststroke</v>
          </cell>
          <cell r="L65">
            <v>37</v>
          </cell>
          <cell r="M65" t="str">
            <v>Under 16s</v>
          </cell>
          <cell r="N65" t="str">
            <v>Girls</v>
          </cell>
          <cell r="O65" t="str">
            <v>50m</v>
          </cell>
          <cell r="P65" t="str">
            <v>Breaststroke</v>
          </cell>
          <cell r="Q65">
            <v>37</v>
          </cell>
          <cell r="R65" t="str">
            <v>Under 12s</v>
          </cell>
          <cell r="S65" t="str">
            <v>Girls</v>
          </cell>
          <cell r="T65" t="str">
            <v>50m</v>
          </cell>
          <cell r="U65" t="str">
            <v>Breaststroke</v>
          </cell>
          <cell r="V65">
            <v>37</v>
          </cell>
          <cell r="W65" t="str">
            <v>Under 13s</v>
          </cell>
          <cell r="X65" t="str">
            <v>Girls</v>
          </cell>
          <cell r="Y65" t="str">
            <v>50m</v>
          </cell>
          <cell r="Z65" t="str">
            <v>Butterfly</v>
          </cell>
          <cell r="AA65">
            <v>37</v>
          </cell>
          <cell r="AB65" t="str">
            <v>Under 13s</v>
          </cell>
          <cell r="AC65" t="str">
            <v>Girls</v>
          </cell>
          <cell r="AD65" t="str">
            <v>25m</v>
          </cell>
          <cell r="AE65" t="str">
            <v>Butterfly</v>
          </cell>
        </row>
        <row r="66">
          <cell r="A66">
            <v>62</v>
          </cell>
          <cell r="B66">
            <v>38</v>
          </cell>
          <cell r="C66" t="str">
            <v>Under 16s</v>
          </cell>
          <cell r="D66" t="str">
            <v>Boys</v>
          </cell>
          <cell r="E66" t="str">
            <v>100m</v>
          </cell>
          <cell r="F66" t="str">
            <v>Breaststroke</v>
          </cell>
          <cell r="G66">
            <v>38</v>
          </cell>
          <cell r="H66" t="str">
            <v>Under 16s</v>
          </cell>
          <cell r="I66" t="str">
            <v>Boys</v>
          </cell>
          <cell r="J66" t="str">
            <v>100m</v>
          </cell>
          <cell r="K66" t="str">
            <v>Breaststroke</v>
          </cell>
          <cell r="L66">
            <v>38</v>
          </cell>
          <cell r="M66" t="str">
            <v>Under 16s</v>
          </cell>
          <cell r="N66" t="str">
            <v>Boys</v>
          </cell>
          <cell r="O66" t="str">
            <v>50m</v>
          </cell>
          <cell r="P66" t="str">
            <v>Breaststroke</v>
          </cell>
          <cell r="Q66">
            <v>38</v>
          </cell>
          <cell r="R66" t="str">
            <v>Under 12s</v>
          </cell>
          <cell r="S66" t="str">
            <v>Boys</v>
          </cell>
          <cell r="T66" t="str">
            <v>50m</v>
          </cell>
          <cell r="U66" t="str">
            <v>Breaststroke</v>
          </cell>
          <cell r="V66">
            <v>38</v>
          </cell>
          <cell r="W66" t="str">
            <v>Under 13s</v>
          </cell>
          <cell r="X66" t="str">
            <v>Boys</v>
          </cell>
          <cell r="Y66" t="str">
            <v>50m</v>
          </cell>
          <cell r="Z66" t="str">
            <v>Butterfly</v>
          </cell>
          <cell r="AA66">
            <v>38</v>
          </cell>
          <cell r="AB66" t="str">
            <v>Under 13s</v>
          </cell>
          <cell r="AC66" t="str">
            <v>Boys</v>
          </cell>
          <cell r="AD66" t="str">
            <v>25m</v>
          </cell>
          <cell r="AE66" t="str">
            <v>Butterfly</v>
          </cell>
        </row>
        <row r="67">
          <cell r="A67">
            <v>63</v>
          </cell>
          <cell r="B67">
            <v>39</v>
          </cell>
          <cell r="C67" t="str">
            <v>Under 14s</v>
          </cell>
          <cell r="D67" t="str">
            <v>Girls</v>
          </cell>
          <cell r="E67" t="str">
            <v>100m</v>
          </cell>
          <cell r="F67" t="str">
            <v>Backstroke</v>
          </cell>
          <cell r="G67">
            <v>39</v>
          </cell>
          <cell r="H67" t="str">
            <v>Under 14s</v>
          </cell>
          <cell r="I67" t="str">
            <v>Girls</v>
          </cell>
          <cell r="J67" t="str">
            <v>100m</v>
          </cell>
          <cell r="K67" t="str">
            <v>Backstroke</v>
          </cell>
          <cell r="L67">
            <v>39</v>
          </cell>
          <cell r="M67" t="str">
            <v>Under 14s</v>
          </cell>
          <cell r="N67" t="str">
            <v>Girls</v>
          </cell>
          <cell r="O67" t="str">
            <v>50m</v>
          </cell>
          <cell r="P67" t="str">
            <v>Backstroke</v>
          </cell>
          <cell r="Q67">
            <v>39</v>
          </cell>
          <cell r="R67" t="str">
            <v>Under 13s</v>
          </cell>
          <cell r="S67" t="str">
            <v>Girls</v>
          </cell>
          <cell r="T67" t="str">
            <v>50m</v>
          </cell>
          <cell r="U67" t="str">
            <v>Butterfly</v>
          </cell>
          <cell r="V67">
            <v>39</v>
          </cell>
          <cell r="W67" t="str">
            <v>9 Years</v>
          </cell>
          <cell r="X67" t="str">
            <v>Girls</v>
          </cell>
          <cell r="Y67" t="str">
            <v>4x25m</v>
          </cell>
          <cell r="Z67" t="str">
            <v>Special Relay</v>
          </cell>
          <cell r="AA67">
            <v>39</v>
          </cell>
          <cell r="AB67" t="str">
            <v>9 Years</v>
          </cell>
          <cell r="AC67" t="str">
            <v>Girls</v>
          </cell>
          <cell r="AD67" t="str">
            <v>4x25m</v>
          </cell>
          <cell r="AE67" t="str">
            <v>Special Relay</v>
          </cell>
        </row>
        <row r="68">
          <cell r="A68">
            <v>64</v>
          </cell>
          <cell r="B68">
            <v>40</v>
          </cell>
          <cell r="C68" t="str">
            <v>Under 14s</v>
          </cell>
          <cell r="D68" t="str">
            <v>Boys</v>
          </cell>
          <cell r="E68" t="str">
            <v>100m</v>
          </cell>
          <cell r="F68" t="str">
            <v>Backstroke</v>
          </cell>
          <cell r="G68">
            <v>40</v>
          </cell>
          <cell r="H68" t="str">
            <v>Under 14s</v>
          </cell>
          <cell r="I68" t="str">
            <v>Boys</v>
          </cell>
          <cell r="J68" t="str">
            <v>100m</v>
          </cell>
          <cell r="K68" t="str">
            <v>Backstroke</v>
          </cell>
          <cell r="L68">
            <v>40</v>
          </cell>
          <cell r="M68" t="str">
            <v>Under 14s</v>
          </cell>
          <cell r="N68" t="str">
            <v>Boys</v>
          </cell>
          <cell r="O68" t="str">
            <v>50m</v>
          </cell>
          <cell r="P68" t="str">
            <v>Backstroke</v>
          </cell>
          <cell r="Q68">
            <v>40</v>
          </cell>
          <cell r="R68" t="str">
            <v>Under 13s</v>
          </cell>
          <cell r="S68" t="str">
            <v>Boys</v>
          </cell>
          <cell r="T68" t="str">
            <v>50m</v>
          </cell>
          <cell r="U68" t="str">
            <v>Butterfly</v>
          </cell>
          <cell r="V68">
            <v>39</v>
          </cell>
          <cell r="W68" t="str">
            <v>9 Years</v>
          </cell>
          <cell r="X68" t="str">
            <v>Girls</v>
          </cell>
          <cell r="Y68" t="str">
            <v>4x25m</v>
          </cell>
          <cell r="Z68" t="str">
            <v>Special Relay</v>
          </cell>
          <cell r="AA68">
            <v>39</v>
          </cell>
          <cell r="AB68" t="str">
            <v>9 Years</v>
          </cell>
          <cell r="AC68" t="str">
            <v>Girls</v>
          </cell>
          <cell r="AD68" t="str">
            <v>4x25m</v>
          </cell>
          <cell r="AE68" t="str">
            <v>Special Relay</v>
          </cell>
        </row>
        <row r="69">
          <cell r="A69">
            <v>65</v>
          </cell>
          <cell r="B69">
            <v>41</v>
          </cell>
          <cell r="C69" t="str">
            <v>Open</v>
          </cell>
          <cell r="D69" t="str">
            <v>Girls</v>
          </cell>
          <cell r="E69" t="str">
            <v>4x50m</v>
          </cell>
          <cell r="F69" t="str">
            <v>Freestyle Relay</v>
          </cell>
          <cell r="G69">
            <v>41</v>
          </cell>
          <cell r="H69" t="str">
            <v>Open</v>
          </cell>
          <cell r="I69" t="str">
            <v>Girls</v>
          </cell>
          <cell r="J69" t="str">
            <v>4x25m</v>
          </cell>
          <cell r="K69" t="str">
            <v>Freestyle Relay</v>
          </cell>
          <cell r="L69">
            <v>41</v>
          </cell>
          <cell r="M69" t="str">
            <v>Open</v>
          </cell>
          <cell r="N69" t="str">
            <v>Girls</v>
          </cell>
          <cell r="O69" t="str">
            <v>4x25m</v>
          </cell>
          <cell r="P69" t="str">
            <v>Freestyle Relay</v>
          </cell>
          <cell r="Q69">
            <v>41</v>
          </cell>
          <cell r="R69" t="str">
            <v>9 Years</v>
          </cell>
          <cell r="S69" t="str">
            <v>Girls</v>
          </cell>
          <cell r="T69" t="str">
            <v>4x25m</v>
          </cell>
          <cell r="U69" t="str">
            <v>Medley Relay</v>
          </cell>
          <cell r="V69">
            <v>39</v>
          </cell>
          <cell r="W69" t="str">
            <v>9 Years</v>
          </cell>
          <cell r="X69" t="str">
            <v>Girls</v>
          </cell>
          <cell r="Y69" t="str">
            <v>4x25m</v>
          </cell>
          <cell r="Z69" t="str">
            <v>Special Relay</v>
          </cell>
          <cell r="AA69">
            <v>39</v>
          </cell>
          <cell r="AB69" t="str">
            <v>9 Years</v>
          </cell>
          <cell r="AC69" t="str">
            <v>Girls</v>
          </cell>
          <cell r="AD69" t="str">
            <v>4x25m</v>
          </cell>
          <cell r="AE69" t="str">
            <v>Special Relay</v>
          </cell>
        </row>
        <row r="70">
          <cell r="A70">
            <v>66</v>
          </cell>
          <cell r="B70">
            <v>41</v>
          </cell>
          <cell r="C70" t="str">
            <v>Open</v>
          </cell>
          <cell r="D70" t="str">
            <v>Girls</v>
          </cell>
          <cell r="E70" t="str">
            <v>4x50m</v>
          </cell>
          <cell r="F70" t="str">
            <v>Freestyle Relay</v>
          </cell>
          <cell r="G70">
            <v>41</v>
          </cell>
          <cell r="H70" t="str">
            <v>Open</v>
          </cell>
          <cell r="I70" t="str">
            <v>Girls</v>
          </cell>
          <cell r="J70" t="str">
            <v>4x25m</v>
          </cell>
          <cell r="K70" t="str">
            <v>Freestyle Relay</v>
          </cell>
          <cell r="L70">
            <v>41</v>
          </cell>
          <cell r="M70" t="str">
            <v>Open</v>
          </cell>
          <cell r="N70" t="str">
            <v>Girls</v>
          </cell>
          <cell r="O70" t="str">
            <v>4x25m</v>
          </cell>
          <cell r="P70" t="str">
            <v>Freestyle Relay</v>
          </cell>
          <cell r="Q70">
            <v>41</v>
          </cell>
          <cell r="R70" t="str">
            <v>9 Years</v>
          </cell>
          <cell r="S70" t="str">
            <v>Girls</v>
          </cell>
          <cell r="T70" t="str">
            <v>4x25m</v>
          </cell>
          <cell r="U70" t="str">
            <v>Medley Relay</v>
          </cell>
          <cell r="V70">
            <v>39</v>
          </cell>
          <cell r="W70" t="str">
            <v>9 Years</v>
          </cell>
          <cell r="X70" t="str">
            <v>Girls</v>
          </cell>
          <cell r="Y70" t="str">
            <v>4x25m</v>
          </cell>
          <cell r="Z70" t="str">
            <v>Special Relay</v>
          </cell>
          <cell r="AA70">
            <v>39</v>
          </cell>
          <cell r="AB70" t="str">
            <v>9 Years</v>
          </cell>
          <cell r="AC70" t="str">
            <v>Girls</v>
          </cell>
          <cell r="AD70" t="str">
            <v>4x25m</v>
          </cell>
          <cell r="AE70" t="str">
            <v>Special Relay</v>
          </cell>
        </row>
        <row r="71">
          <cell r="A71">
            <v>67</v>
          </cell>
          <cell r="B71">
            <v>41</v>
          </cell>
          <cell r="C71" t="str">
            <v>Open</v>
          </cell>
          <cell r="D71" t="str">
            <v>Girls</v>
          </cell>
          <cell r="E71" t="str">
            <v>4x50m</v>
          </cell>
          <cell r="F71" t="str">
            <v>Freestyle Relay</v>
          </cell>
          <cell r="G71">
            <v>41</v>
          </cell>
          <cell r="H71" t="str">
            <v>Open</v>
          </cell>
          <cell r="I71" t="str">
            <v>Girls</v>
          </cell>
          <cell r="J71" t="str">
            <v>4x25m</v>
          </cell>
          <cell r="K71" t="str">
            <v>Freestyle Relay</v>
          </cell>
          <cell r="L71">
            <v>41</v>
          </cell>
          <cell r="M71" t="str">
            <v>Open</v>
          </cell>
          <cell r="N71" t="str">
            <v>Girls</v>
          </cell>
          <cell r="O71" t="str">
            <v>4x25m</v>
          </cell>
          <cell r="P71" t="str">
            <v>Freestyle Relay</v>
          </cell>
          <cell r="Q71">
            <v>41</v>
          </cell>
          <cell r="R71" t="str">
            <v>9 Years</v>
          </cell>
          <cell r="S71" t="str">
            <v>Girls</v>
          </cell>
          <cell r="T71" t="str">
            <v>4x25m</v>
          </cell>
          <cell r="U71" t="str">
            <v>Medley Relay</v>
          </cell>
          <cell r="V71">
            <v>40</v>
          </cell>
          <cell r="W71" t="str">
            <v>9 Years</v>
          </cell>
          <cell r="X71" t="str">
            <v>Boys</v>
          </cell>
          <cell r="Y71" t="str">
            <v>4x25m</v>
          </cell>
          <cell r="Z71" t="str">
            <v>Special Relay</v>
          </cell>
          <cell r="AA71">
            <v>40</v>
          </cell>
          <cell r="AB71" t="str">
            <v>9 Years</v>
          </cell>
          <cell r="AC71" t="str">
            <v>Boys</v>
          </cell>
          <cell r="AD71" t="str">
            <v>4x25m</v>
          </cell>
          <cell r="AE71" t="str">
            <v>Special Relay</v>
          </cell>
        </row>
        <row r="72">
          <cell r="A72">
            <v>68</v>
          </cell>
          <cell r="B72">
            <v>41</v>
          </cell>
          <cell r="C72" t="str">
            <v>Open</v>
          </cell>
          <cell r="D72" t="str">
            <v>Girls</v>
          </cell>
          <cell r="E72" t="str">
            <v>4x50m</v>
          </cell>
          <cell r="F72" t="str">
            <v>Freestyle Relay</v>
          </cell>
          <cell r="G72">
            <v>41</v>
          </cell>
          <cell r="H72" t="str">
            <v>Open</v>
          </cell>
          <cell r="I72" t="str">
            <v>Girls</v>
          </cell>
          <cell r="J72" t="str">
            <v>4x25m</v>
          </cell>
          <cell r="K72" t="str">
            <v>Freestyle Relay</v>
          </cell>
          <cell r="L72">
            <v>41</v>
          </cell>
          <cell r="M72" t="str">
            <v>Open</v>
          </cell>
          <cell r="N72" t="str">
            <v>Girls</v>
          </cell>
          <cell r="O72" t="str">
            <v>4x25m</v>
          </cell>
          <cell r="P72" t="str">
            <v>Freestyle Relay</v>
          </cell>
          <cell r="Q72">
            <v>41</v>
          </cell>
          <cell r="R72" t="str">
            <v>9 Years</v>
          </cell>
          <cell r="S72" t="str">
            <v>Girls</v>
          </cell>
          <cell r="T72" t="str">
            <v>4x25m</v>
          </cell>
          <cell r="U72" t="str">
            <v>Medley Relay</v>
          </cell>
          <cell r="V72">
            <v>40</v>
          </cell>
          <cell r="W72" t="str">
            <v>9 Years</v>
          </cell>
          <cell r="X72" t="str">
            <v>Boys</v>
          </cell>
          <cell r="Y72" t="str">
            <v>4x25m</v>
          </cell>
          <cell r="Z72" t="str">
            <v>Special Relay</v>
          </cell>
          <cell r="AA72">
            <v>40</v>
          </cell>
          <cell r="AB72" t="str">
            <v>9 Years</v>
          </cell>
          <cell r="AC72" t="str">
            <v>Boys</v>
          </cell>
          <cell r="AD72" t="str">
            <v>4x25m</v>
          </cell>
          <cell r="AE72" t="str">
            <v>Special Relay</v>
          </cell>
        </row>
        <row r="73">
          <cell r="A73">
            <v>69</v>
          </cell>
          <cell r="B73">
            <v>42</v>
          </cell>
          <cell r="C73" t="str">
            <v>Open</v>
          </cell>
          <cell r="D73" t="str">
            <v>Boys</v>
          </cell>
          <cell r="E73" t="str">
            <v>4x50m</v>
          </cell>
          <cell r="F73" t="str">
            <v>Freestyle Relay</v>
          </cell>
          <cell r="G73">
            <v>42</v>
          </cell>
          <cell r="H73" t="str">
            <v>Open</v>
          </cell>
          <cell r="I73" t="str">
            <v>Boys</v>
          </cell>
          <cell r="J73" t="str">
            <v>4x25m</v>
          </cell>
          <cell r="K73" t="str">
            <v>Freestyle Relay</v>
          </cell>
          <cell r="L73">
            <v>42</v>
          </cell>
          <cell r="M73" t="str">
            <v>Open</v>
          </cell>
          <cell r="N73" t="str">
            <v>Boys</v>
          </cell>
          <cell r="O73" t="str">
            <v>4x25m</v>
          </cell>
          <cell r="P73" t="str">
            <v>Freestyle Relay</v>
          </cell>
          <cell r="Q73">
            <v>42</v>
          </cell>
          <cell r="R73" t="str">
            <v>9 Years</v>
          </cell>
          <cell r="S73" t="str">
            <v>Boys</v>
          </cell>
          <cell r="T73" t="str">
            <v>4x25m</v>
          </cell>
          <cell r="U73" t="str">
            <v>Medley Relay</v>
          </cell>
          <cell r="V73">
            <v>40</v>
          </cell>
          <cell r="W73" t="str">
            <v>9 Years</v>
          </cell>
          <cell r="X73" t="str">
            <v>Boys</v>
          </cell>
          <cell r="Y73" t="str">
            <v>4x25m</v>
          </cell>
          <cell r="Z73" t="str">
            <v>Special Relay</v>
          </cell>
          <cell r="AA73">
            <v>40</v>
          </cell>
          <cell r="AB73" t="str">
            <v>9 Years</v>
          </cell>
          <cell r="AC73" t="str">
            <v>Boys</v>
          </cell>
          <cell r="AD73" t="str">
            <v>4x25m</v>
          </cell>
          <cell r="AE73" t="str">
            <v>Special Relay</v>
          </cell>
        </row>
        <row r="74">
          <cell r="A74">
            <v>70</v>
          </cell>
          <cell r="B74">
            <v>42</v>
          </cell>
          <cell r="C74" t="str">
            <v>Open</v>
          </cell>
          <cell r="D74" t="str">
            <v>Boys</v>
          </cell>
          <cell r="E74" t="str">
            <v>4x50m</v>
          </cell>
          <cell r="F74" t="str">
            <v>Freestyle Relay</v>
          </cell>
          <cell r="G74">
            <v>42</v>
          </cell>
          <cell r="H74" t="str">
            <v>Open</v>
          </cell>
          <cell r="I74" t="str">
            <v>Boys</v>
          </cell>
          <cell r="J74" t="str">
            <v>4x25m</v>
          </cell>
          <cell r="K74" t="str">
            <v>Freestyle Relay</v>
          </cell>
          <cell r="L74">
            <v>42</v>
          </cell>
          <cell r="M74" t="str">
            <v>Open</v>
          </cell>
          <cell r="N74" t="str">
            <v>Boys</v>
          </cell>
          <cell r="O74" t="str">
            <v>4x25m</v>
          </cell>
          <cell r="P74" t="str">
            <v>Freestyle Relay</v>
          </cell>
          <cell r="Q74">
            <v>42</v>
          </cell>
          <cell r="R74" t="str">
            <v>9 Years</v>
          </cell>
          <cell r="S74" t="str">
            <v>Boys</v>
          </cell>
          <cell r="T74" t="str">
            <v>4x25m</v>
          </cell>
          <cell r="U74" t="str">
            <v>Medley Relay</v>
          </cell>
          <cell r="V74">
            <v>40</v>
          </cell>
          <cell r="W74" t="str">
            <v>9 Years</v>
          </cell>
          <cell r="X74" t="str">
            <v>Boys</v>
          </cell>
          <cell r="Y74" t="str">
            <v>4x25m</v>
          </cell>
          <cell r="Z74" t="str">
            <v>Special Relay</v>
          </cell>
          <cell r="AA74">
            <v>40</v>
          </cell>
          <cell r="AB74" t="str">
            <v>9 Years</v>
          </cell>
          <cell r="AC74" t="str">
            <v>Boys</v>
          </cell>
          <cell r="AD74" t="str">
            <v>4x25m</v>
          </cell>
          <cell r="AE74" t="str">
            <v>Special Relay</v>
          </cell>
        </row>
        <row r="75">
          <cell r="A75">
            <v>71</v>
          </cell>
          <cell r="B75">
            <v>42</v>
          </cell>
          <cell r="C75" t="str">
            <v>Open</v>
          </cell>
          <cell r="D75" t="str">
            <v>Boys</v>
          </cell>
          <cell r="E75" t="str">
            <v>4x50m</v>
          </cell>
          <cell r="F75" t="str">
            <v>Freestyle Relay</v>
          </cell>
          <cell r="G75">
            <v>42</v>
          </cell>
          <cell r="H75" t="str">
            <v>Open</v>
          </cell>
          <cell r="I75" t="str">
            <v>Boys</v>
          </cell>
          <cell r="J75" t="str">
            <v>4x25m</v>
          </cell>
          <cell r="K75" t="str">
            <v>Freestyle Relay</v>
          </cell>
          <cell r="L75">
            <v>42</v>
          </cell>
          <cell r="M75" t="str">
            <v>Open</v>
          </cell>
          <cell r="N75" t="str">
            <v>Boys</v>
          </cell>
          <cell r="O75" t="str">
            <v>4x25m</v>
          </cell>
          <cell r="P75" t="str">
            <v>Freestyle Relay</v>
          </cell>
          <cell r="Q75">
            <v>42</v>
          </cell>
          <cell r="R75" t="str">
            <v>9 Years</v>
          </cell>
          <cell r="S75" t="str">
            <v>Boys</v>
          </cell>
          <cell r="T75" t="str">
            <v>4x25m</v>
          </cell>
          <cell r="U75" t="str">
            <v>Medley Relay</v>
          </cell>
          <cell r="V75">
            <v>41</v>
          </cell>
          <cell r="W75" t="str">
            <v>Under 11s</v>
          </cell>
          <cell r="X75" t="str">
            <v>Girls</v>
          </cell>
          <cell r="Y75" t="str">
            <v>4x25m</v>
          </cell>
          <cell r="Z75" t="str">
            <v>Freestyle Relay</v>
          </cell>
          <cell r="AA75">
            <v>41</v>
          </cell>
          <cell r="AB75" t="str">
            <v>Under 11s</v>
          </cell>
          <cell r="AC75" t="str">
            <v>Girls</v>
          </cell>
          <cell r="AD75" t="str">
            <v>4x25m</v>
          </cell>
          <cell r="AE75" t="str">
            <v>Freestyle Relay</v>
          </cell>
        </row>
        <row r="76">
          <cell r="A76">
            <v>72</v>
          </cell>
          <cell r="B76">
            <v>42</v>
          </cell>
          <cell r="C76" t="str">
            <v>Open</v>
          </cell>
          <cell r="D76" t="str">
            <v>Boys</v>
          </cell>
          <cell r="E76" t="str">
            <v>4x50m</v>
          </cell>
          <cell r="F76" t="str">
            <v>Freestyle Relay</v>
          </cell>
          <cell r="G76">
            <v>42</v>
          </cell>
          <cell r="H76" t="str">
            <v>Open</v>
          </cell>
          <cell r="I76" t="str">
            <v>Boys</v>
          </cell>
          <cell r="J76" t="str">
            <v>4x25m</v>
          </cell>
          <cell r="K76" t="str">
            <v>Freestyle Relay</v>
          </cell>
          <cell r="L76">
            <v>42</v>
          </cell>
          <cell r="M76" t="str">
            <v>Open</v>
          </cell>
          <cell r="N76" t="str">
            <v>Boys</v>
          </cell>
          <cell r="O76" t="str">
            <v>4x25m</v>
          </cell>
          <cell r="P76" t="str">
            <v>Freestyle Relay</v>
          </cell>
          <cell r="Q76">
            <v>42</v>
          </cell>
          <cell r="R76" t="str">
            <v>9 Years</v>
          </cell>
          <cell r="S76" t="str">
            <v>Boys</v>
          </cell>
          <cell r="T76" t="str">
            <v>4x25m</v>
          </cell>
          <cell r="U76" t="str">
            <v>Medley Relay</v>
          </cell>
          <cell r="V76">
            <v>41</v>
          </cell>
          <cell r="W76" t="str">
            <v>Under 11s</v>
          </cell>
          <cell r="X76" t="str">
            <v>Girls</v>
          </cell>
          <cell r="Y76" t="str">
            <v>4x25m</v>
          </cell>
          <cell r="Z76" t="str">
            <v>Freestyle Relay</v>
          </cell>
          <cell r="AA76">
            <v>41</v>
          </cell>
          <cell r="AB76" t="str">
            <v>Under 11s</v>
          </cell>
          <cell r="AC76" t="str">
            <v>Girls</v>
          </cell>
          <cell r="AD76" t="str">
            <v>4x25m</v>
          </cell>
          <cell r="AE76" t="str">
            <v>Freestyle Relay</v>
          </cell>
        </row>
        <row r="77">
          <cell r="A77">
            <v>73</v>
          </cell>
          <cell r="B77">
            <v>43</v>
          </cell>
          <cell r="C77" t="str">
            <v>Under 12s</v>
          </cell>
          <cell r="D77" t="str">
            <v>Girls</v>
          </cell>
          <cell r="E77" t="str">
            <v>4x50m</v>
          </cell>
          <cell r="F77" t="str">
            <v>Medley Relay</v>
          </cell>
          <cell r="G77">
            <v>43</v>
          </cell>
          <cell r="H77" t="str">
            <v>Under 12s</v>
          </cell>
          <cell r="I77" t="str">
            <v>Girls</v>
          </cell>
          <cell r="J77" t="str">
            <v>4x25m</v>
          </cell>
          <cell r="K77" t="str">
            <v>Medley Relay</v>
          </cell>
          <cell r="L77">
            <v>43</v>
          </cell>
          <cell r="M77" t="str">
            <v>Under 12s</v>
          </cell>
          <cell r="N77" t="str">
            <v>Girls</v>
          </cell>
          <cell r="O77" t="str">
            <v>4x25m</v>
          </cell>
          <cell r="P77" t="str">
            <v>Medley Relay</v>
          </cell>
          <cell r="Q77">
            <v>43</v>
          </cell>
          <cell r="R77" t="str">
            <v>Under 11s</v>
          </cell>
          <cell r="S77" t="str">
            <v>Girls</v>
          </cell>
          <cell r="T77" t="str">
            <v>4x25m</v>
          </cell>
          <cell r="U77" t="str">
            <v>Freestyle Relay</v>
          </cell>
          <cell r="V77">
            <v>41</v>
          </cell>
          <cell r="W77" t="str">
            <v>Under 11s</v>
          </cell>
          <cell r="X77" t="str">
            <v>Girls</v>
          </cell>
          <cell r="Y77" t="str">
            <v>4x25m</v>
          </cell>
          <cell r="Z77" t="str">
            <v>Freestyle Relay</v>
          </cell>
          <cell r="AA77">
            <v>41</v>
          </cell>
          <cell r="AB77" t="str">
            <v>Under 11s</v>
          </cell>
          <cell r="AC77" t="str">
            <v>Girls</v>
          </cell>
          <cell r="AD77" t="str">
            <v>4x25m</v>
          </cell>
          <cell r="AE77" t="str">
            <v>Freestyle Relay</v>
          </cell>
        </row>
        <row r="78">
          <cell r="A78">
            <v>74</v>
          </cell>
          <cell r="B78">
            <v>43</v>
          </cell>
          <cell r="C78" t="str">
            <v>Under 12s</v>
          </cell>
          <cell r="D78" t="str">
            <v>Girls</v>
          </cell>
          <cell r="E78" t="str">
            <v>4x50m</v>
          </cell>
          <cell r="F78" t="str">
            <v>Medley Relay</v>
          </cell>
          <cell r="G78">
            <v>43</v>
          </cell>
          <cell r="H78" t="str">
            <v>Under 12s</v>
          </cell>
          <cell r="I78" t="str">
            <v>Girls</v>
          </cell>
          <cell r="J78" t="str">
            <v>4x25m</v>
          </cell>
          <cell r="K78" t="str">
            <v>Medley Relay</v>
          </cell>
          <cell r="L78">
            <v>43</v>
          </cell>
          <cell r="M78" t="str">
            <v>Under 12s</v>
          </cell>
          <cell r="N78" t="str">
            <v>Girls</v>
          </cell>
          <cell r="O78" t="str">
            <v>4x25m</v>
          </cell>
          <cell r="P78" t="str">
            <v>Medley Relay</v>
          </cell>
          <cell r="Q78">
            <v>43</v>
          </cell>
          <cell r="R78" t="str">
            <v>Under 11s</v>
          </cell>
          <cell r="S78" t="str">
            <v>Girls</v>
          </cell>
          <cell r="T78" t="str">
            <v>4x25m</v>
          </cell>
          <cell r="U78" t="str">
            <v>Freestyle Relay</v>
          </cell>
          <cell r="V78">
            <v>41</v>
          </cell>
          <cell r="W78" t="str">
            <v>Under 11s</v>
          </cell>
          <cell r="X78" t="str">
            <v>Girls</v>
          </cell>
          <cell r="Y78" t="str">
            <v>4x25m</v>
          </cell>
          <cell r="Z78" t="str">
            <v>Freestyle Relay</v>
          </cell>
          <cell r="AA78">
            <v>41</v>
          </cell>
          <cell r="AB78" t="str">
            <v>Under 11s</v>
          </cell>
          <cell r="AC78" t="str">
            <v>Girls</v>
          </cell>
          <cell r="AD78" t="str">
            <v>4x25m</v>
          </cell>
          <cell r="AE78" t="str">
            <v>Freestyle Relay</v>
          </cell>
        </row>
        <row r="79">
          <cell r="A79">
            <v>75</v>
          </cell>
          <cell r="B79">
            <v>43</v>
          </cell>
          <cell r="C79" t="str">
            <v>Under 12s</v>
          </cell>
          <cell r="D79" t="str">
            <v>Girls</v>
          </cell>
          <cell r="E79" t="str">
            <v>4x50m</v>
          </cell>
          <cell r="F79" t="str">
            <v>Medley Relay</v>
          </cell>
          <cell r="G79">
            <v>43</v>
          </cell>
          <cell r="H79" t="str">
            <v>Under 12s</v>
          </cell>
          <cell r="I79" t="str">
            <v>Girls</v>
          </cell>
          <cell r="J79" t="str">
            <v>4x25m</v>
          </cell>
          <cell r="K79" t="str">
            <v>Medley Relay</v>
          </cell>
          <cell r="L79">
            <v>43</v>
          </cell>
          <cell r="M79" t="str">
            <v>Under 12s</v>
          </cell>
          <cell r="N79" t="str">
            <v>Girls</v>
          </cell>
          <cell r="O79" t="str">
            <v>4x25m</v>
          </cell>
          <cell r="P79" t="str">
            <v>Medley Relay</v>
          </cell>
          <cell r="Q79">
            <v>43</v>
          </cell>
          <cell r="R79" t="str">
            <v>Under 11s</v>
          </cell>
          <cell r="S79" t="str">
            <v>Girls</v>
          </cell>
          <cell r="T79" t="str">
            <v>4x25m</v>
          </cell>
          <cell r="U79" t="str">
            <v>Freestyle Relay</v>
          </cell>
          <cell r="V79">
            <v>42</v>
          </cell>
          <cell r="W79" t="str">
            <v>Under 11s</v>
          </cell>
          <cell r="X79" t="str">
            <v>Boys</v>
          </cell>
          <cell r="Y79" t="str">
            <v>4x25m</v>
          </cell>
          <cell r="Z79" t="str">
            <v>Freestyle Relay</v>
          </cell>
          <cell r="AA79">
            <v>42</v>
          </cell>
          <cell r="AB79" t="str">
            <v>Under 11s</v>
          </cell>
          <cell r="AC79" t="str">
            <v>Boys</v>
          </cell>
          <cell r="AD79" t="str">
            <v>4x25m</v>
          </cell>
          <cell r="AE79" t="str">
            <v>Freestyle Relay</v>
          </cell>
        </row>
        <row r="80">
          <cell r="A80">
            <v>76</v>
          </cell>
          <cell r="B80">
            <v>43</v>
          </cell>
          <cell r="C80" t="str">
            <v>Under 12s</v>
          </cell>
          <cell r="D80" t="str">
            <v>Girls</v>
          </cell>
          <cell r="E80" t="str">
            <v>4x50m</v>
          </cell>
          <cell r="F80" t="str">
            <v>Medley Relay</v>
          </cell>
          <cell r="G80">
            <v>43</v>
          </cell>
          <cell r="H80" t="str">
            <v>Under 12s</v>
          </cell>
          <cell r="I80" t="str">
            <v>Girls</v>
          </cell>
          <cell r="J80" t="str">
            <v>4x25m</v>
          </cell>
          <cell r="K80" t="str">
            <v>Medley Relay</v>
          </cell>
          <cell r="L80">
            <v>43</v>
          </cell>
          <cell r="M80" t="str">
            <v>Under 12s</v>
          </cell>
          <cell r="N80" t="str">
            <v>Girls</v>
          </cell>
          <cell r="O80" t="str">
            <v>4x25m</v>
          </cell>
          <cell r="P80" t="str">
            <v>Medley Relay</v>
          </cell>
          <cell r="Q80">
            <v>43</v>
          </cell>
          <cell r="R80" t="str">
            <v>Under 11s</v>
          </cell>
          <cell r="S80" t="str">
            <v>Girls</v>
          </cell>
          <cell r="T80" t="str">
            <v>4x25m</v>
          </cell>
          <cell r="U80" t="str">
            <v>Freestyle Relay</v>
          </cell>
          <cell r="V80">
            <v>42</v>
          </cell>
          <cell r="W80" t="str">
            <v>Under 11s</v>
          </cell>
          <cell r="X80" t="str">
            <v>Boys</v>
          </cell>
          <cell r="Y80" t="str">
            <v>4x25m</v>
          </cell>
          <cell r="Z80" t="str">
            <v>Freestyle Relay</v>
          </cell>
          <cell r="AA80">
            <v>42</v>
          </cell>
          <cell r="AB80" t="str">
            <v>Under 11s</v>
          </cell>
          <cell r="AC80" t="str">
            <v>Boys</v>
          </cell>
          <cell r="AD80" t="str">
            <v>4x25m</v>
          </cell>
          <cell r="AE80" t="str">
            <v>Freestyle Relay</v>
          </cell>
        </row>
        <row r="81">
          <cell r="A81">
            <v>77</v>
          </cell>
          <cell r="B81">
            <v>44</v>
          </cell>
          <cell r="C81" t="str">
            <v>Under 12s</v>
          </cell>
          <cell r="D81" t="str">
            <v>Boys</v>
          </cell>
          <cell r="E81" t="str">
            <v>4x50m</v>
          </cell>
          <cell r="F81" t="str">
            <v>Medley Relay</v>
          </cell>
          <cell r="G81">
            <v>44</v>
          </cell>
          <cell r="H81" t="str">
            <v>Under 12s</v>
          </cell>
          <cell r="I81" t="str">
            <v>Boys</v>
          </cell>
          <cell r="J81" t="str">
            <v>4x25m</v>
          </cell>
          <cell r="K81" t="str">
            <v>Medley Relay</v>
          </cell>
          <cell r="L81">
            <v>44</v>
          </cell>
          <cell r="M81" t="str">
            <v>Under 12s</v>
          </cell>
          <cell r="N81" t="str">
            <v>Boys</v>
          </cell>
          <cell r="O81" t="str">
            <v>4x25m</v>
          </cell>
          <cell r="P81" t="str">
            <v>Medley Relay</v>
          </cell>
          <cell r="Q81">
            <v>44</v>
          </cell>
          <cell r="R81" t="str">
            <v>Under 11s</v>
          </cell>
          <cell r="S81" t="str">
            <v>Boys</v>
          </cell>
          <cell r="T81" t="str">
            <v>4x25m</v>
          </cell>
          <cell r="U81" t="str">
            <v>Freestyle Relay</v>
          </cell>
          <cell r="V81">
            <v>42</v>
          </cell>
          <cell r="W81" t="str">
            <v>Under 11s</v>
          </cell>
          <cell r="X81" t="str">
            <v>Boys</v>
          </cell>
          <cell r="Y81" t="str">
            <v>4x25m</v>
          </cell>
          <cell r="Z81" t="str">
            <v>Freestyle Relay</v>
          </cell>
          <cell r="AA81">
            <v>42</v>
          </cell>
          <cell r="AB81" t="str">
            <v>Under 11s</v>
          </cell>
          <cell r="AC81" t="str">
            <v>Boys</v>
          </cell>
          <cell r="AD81" t="str">
            <v>4x25m</v>
          </cell>
          <cell r="AE81" t="str">
            <v>Freestyle Relay</v>
          </cell>
        </row>
        <row r="82">
          <cell r="A82">
            <v>78</v>
          </cell>
          <cell r="B82">
            <v>44</v>
          </cell>
          <cell r="C82" t="str">
            <v>Under 12s</v>
          </cell>
          <cell r="D82" t="str">
            <v>Boys</v>
          </cell>
          <cell r="E82" t="str">
            <v>4x50m</v>
          </cell>
          <cell r="F82" t="str">
            <v>Medley Relay</v>
          </cell>
          <cell r="G82">
            <v>44</v>
          </cell>
          <cell r="H82" t="str">
            <v>Under 12s</v>
          </cell>
          <cell r="I82" t="str">
            <v>Boys</v>
          </cell>
          <cell r="J82" t="str">
            <v>4x25m</v>
          </cell>
          <cell r="K82" t="str">
            <v>Medley Relay</v>
          </cell>
          <cell r="L82">
            <v>44</v>
          </cell>
          <cell r="M82" t="str">
            <v>Under 12s</v>
          </cell>
          <cell r="N82" t="str">
            <v>Boys</v>
          </cell>
          <cell r="O82" t="str">
            <v>4x25m</v>
          </cell>
          <cell r="P82" t="str">
            <v>Medley Relay</v>
          </cell>
          <cell r="Q82">
            <v>44</v>
          </cell>
          <cell r="R82" t="str">
            <v>Under 11s</v>
          </cell>
          <cell r="S82" t="str">
            <v>Boys</v>
          </cell>
          <cell r="T82" t="str">
            <v>4x25m</v>
          </cell>
          <cell r="U82" t="str">
            <v>Freestyle Relay</v>
          </cell>
          <cell r="V82">
            <v>42</v>
          </cell>
          <cell r="W82" t="str">
            <v>Under 11s</v>
          </cell>
          <cell r="X82" t="str">
            <v>Boys</v>
          </cell>
          <cell r="Y82" t="str">
            <v>4x25m</v>
          </cell>
          <cell r="Z82" t="str">
            <v>Freestyle Relay</v>
          </cell>
          <cell r="AA82">
            <v>42</v>
          </cell>
          <cell r="AB82" t="str">
            <v>Under 11s</v>
          </cell>
          <cell r="AC82" t="str">
            <v>Boys</v>
          </cell>
          <cell r="AD82" t="str">
            <v>4x25m</v>
          </cell>
          <cell r="AE82" t="str">
            <v>Freestyle Relay</v>
          </cell>
        </row>
        <row r="83">
          <cell r="A83">
            <v>79</v>
          </cell>
          <cell r="B83">
            <v>44</v>
          </cell>
          <cell r="C83" t="str">
            <v>Under 12s</v>
          </cell>
          <cell r="D83" t="str">
            <v>Boys</v>
          </cell>
          <cell r="E83" t="str">
            <v>4x50m</v>
          </cell>
          <cell r="F83" t="str">
            <v>Medley Relay</v>
          </cell>
          <cell r="G83">
            <v>44</v>
          </cell>
          <cell r="H83" t="str">
            <v>Under 12s</v>
          </cell>
          <cell r="I83" t="str">
            <v>Boys</v>
          </cell>
          <cell r="J83" t="str">
            <v>4x25m</v>
          </cell>
          <cell r="K83" t="str">
            <v>Medley Relay</v>
          </cell>
          <cell r="L83">
            <v>44</v>
          </cell>
          <cell r="M83" t="str">
            <v>Under 12s</v>
          </cell>
          <cell r="N83" t="str">
            <v>Boys</v>
          </cell>
          <cell r="O83" t="str">
            <v>4x25m</v>
          </cell>
          <cell r="P83" t="str">
            <v>Medley Relay</v>
          </cell>
          <cell r="Q83">
            <v>44</v>
          </cell>
          <cell r="R83" t="str">
            <v>Under 11s</v>
          </cell>
          <cell r="S83" t="str">
            <v>Boys</v>
          </cell>
          <cell r="T83" t="str">
            <v>4x25m</v>
          </cell>
          <cell r="U83" t="str">
            <v>Freestyle Relay</v>
          </cell>
          <cell r="V83">
            <v>43</v>
          </cell>
          <cell r="W83" t="str">
            <v>Under 12s</v>
          </cell>
          <cell r="X83" t="str">
            <v>Girls</v>
          </cell>
          <cell r="Y83" t="str">
            <v>4x25m</v>
          </cell>
          <cell r="Z83" t="str">
            <v>Medley Relay</v>
          </cell>
          <cell r="AA83">
            <v>43</v>
          </cell>
          <cell r="AB83" t="str">
            <v>Under 12s</v>
          </cell>
          <cell r="AC83" t="str">
            <v>Girls</v>
          </cell>
          <cell r="AD83" t="str">
            <v>4x25m</v>
          </cell>
          <cell r="AE83" t="str">
            <v>Medley Relay</v>
          </cell>
        </row>
        <row r="84">
          <cell r="A84">
            <v>80</v>
          </cell>
          <cell r="B84">
            <v>44</v>
          </cell>
          <cell r="C84" t="str">
            <v>Under 12s</v>
          </cell>
          <cell r="D84" t="str">
            <v>Boys</v>
          </cell>
          <cell r="E84" t="str">
            <v>4x50m</v>
          </cell>
          <cell r="F84" t="str">
            <v>Medley Relay</v>
          </cell>
          <cell r="G84">
            <v>44</v>
          </cell>
          <cell r="H84" t="str">
            <v>Under 12s</v>
          </cell>
          <cell r="I84" t="str">
            <v>Boys</v>
          </cell>
          <cell r="J84" t="str">
            <v>4x25m</v>
          </cell>
          <cell r="K84" t="str">
            <v>Medley Relay</v>
          </cell>
          <cell r="L84">
            <v>44</v>
          </cell>
          <cell r="M84" t="str">
            <v>Under 12s</v>
          </cell>
          <cell r="N84" t="str">
            <v>Boys</v>
          </cell>
          <cell r="O84" t="str">
            <v>4x25m</v>
          </cell>
          <cell r="P84" t="str">
            <v>Medley Relay</v>
          </cell>
          <cell r="Q84">
            <v>44</v>
          </cell>
          <cell r="R84" t="str">
            <v>Under 11s</v>
          </cell>
          <cell r="S84" t="str">
            <v>Boys</v>
          </cell>
          <cell r="T84" t="str">
            <v>4x25m</v>
          </cell>
          <cell r="U84" t="str">
            <v>Freestyle Relay</v>
          </cell>
          <cell r="V84">
            <v>43</v>
          </cell>
          <cell r="W84" t="str">
            <v>Under 12s</v>
          </cell>
          <cell r="X84" t="str">
            <v>Girls</v>
          </cell>
          <cell r="Y84" t="str">
            <v>4x25m</v>
          </cell>
          <cell r="Z84" t="str">
            <v>Medley Relay</v>
          </cell>
          <cell r="AA84">
            <v>43</v>
          </cell>
          <cell r="AB84" t="str">
            <v>Under 12s</v>
          </cell>
          <cell r="AC84" t="str">
            <v>Girls</v>
          </cell>
          <cell r="AD84" t="str">
            <v>4x25m</v>
          </cell>
          <cell r="AE84" t="str">
            <v>Medley Relay</v>
          </cell>
        </row>
        <row r="85">
          <cell r="A85">
            <v>81</v>
          </cell>
          <cell r="B85">
            <v>45</v>
          </cell>
          <cell r="C85" t="str">
            <v>Under 16s</v>
          </cell>
          <cell r="D85" t="str">
            <v>Girls</v>
          </cell>
          <cell r="E85" t="str">
            <v>4x50m</v>
          </cell>
          <cell r="F85" t="str">
            <v>Freestyle Relay</v>
          </cell>
          <cell r="G85">
            <v>45</v>
          </cell>
          <cell r="H85" t="str">
            <v>Under 16s</v>
          </cell>
          <cell r="I85" t="str">
            <v>Girls</v>
          </cell>
          <cell r="J85" t="str">
            <v>4x25m</v>
          </cell>
          <cell r="K85" t="str">
            <v>Freestyle Relay</v>
          </cell>
          <cell r="L85">
            <v>45</v>
          </cell>
          <cell r="M85" t="str">
            <v>Under 16s</v>
          </cell>
          <cell r="N85" t="str">
            <v>Girls</v>
          </cell>
          <cell r="O85" t="str">
            <v>4x25m</v>
          </cell>
          <cell r="P85" t="str">
            <v>Freestyle Relay</v>
          </cell>
          <cell r="Q85">
            <v>45</v>
          </cell>
          <cell r="R85" t="str">
            <v>Under 12s</v>
          </cell>
          <cell r="S85" t="str">
            <v>Girls</v>
          </cell>
          <cell r="T85" t="str">
            <v>4x50m</v>
          </cell>
          <cell r="U85" t="str">
            <v>Medley Relay</v>
          </cell>
          <cell r="V85">
            <v>43</v>
          </cell>
          <cell r="W85" t="str">
            <v>Under 12s</v>
          </cell>
          <cell r="X85" t="str">
            <v>Girls</v>
          </cell>
          <cell r="Y85" t="str">
            <v>4x25m</v>
          </cell>
          <cell r="Z85" t="str">
            <v>Medley Relay</v>
          </cell>
          <cell r="AA85">
            <v>43</v>
          </cell>
          <cell r="AB85" t="str">
            <v>Under 12s</v>
          </cell>
          <cell r="AC85" t="str">
            <v>Girls</v>
          </cell>
          <cell r="AD85" t="str">
            <v>4x25m</v>
          </cell>
          <cell r="AE85" t="str">
            <v>Medley Relay</v>
          </cell>
        </row>
        <row r="86">
          <cell r="A86">
            <v>82</v>
          </cell>
          <cell r="B86">
            <v>45</v>
          </cell>
          <cell r="C86" t="str">
            <v>Under 16s</v>
          </cell>
          <cell r="D86" t="str">
            <v>Girls</v>
          </cell>
          <cell r="E86" t="str">
            <v>4x50m</v>
          </cell>
          <cell r="F86" t="str">
            <v>Freestyle Relay</v>
          </cell>
          <cell r="G86">
            <v>45</v>
          </cell>
          <cell r="H86" t="str">
            <v>Under 16s</v>
          </cell>
          <cell r="I86" t="str">
            <v>Girls</v>
          </cell>
          <cell r="J86" t="str">
            <v>4x25m</v>
          </cell>
          <cell r="K86" t="str">
            <v>Freestyle Relay</v>
          </cell>
          <cell r="L86">
            <v>45</v>
          </cell>
          <cell r="M86" t="str">
            <v>Under 16s</v>
          </cell>
          <cell r="N86" t="str">
            <v>Girls</v>
          </cell>
          <cell r="O86" t="str">
            <v>4x25m</v>
          </cell>
          <cell r="P86" t="str">
            <v>Freestyle Relay</v>
          </cell>
          <cell r="Q86">
            <v>45</v>
          </cell>
          <cell r="R86" t="str">
            <v>Under 12s</v>
          </cell>
          <cell r="S86" t="str">
            <v>Girls</v>
          </cell>
          <cell r="T86" t="str">
            <v>4x50m</v>
          </cell>
          <cell r="U86" t="str">
            <v>Medley Relay</v>
          </cell>
          <cell r="V86">
            <v>43</v>
          </cell>
          <cell r="W86" t="str">
            <v>Under 12s</v>
          </cell>
          <cell r="X86" t="str">
            <v>Girls</v>
          </cell>
          <cell r="Y86" t="str">
            <v>4x25m</v>
          </cell>
          <cell r="Z86" t="str">
            <v>Medley Relay</v>
          </cell>
          <cell r="AA86">
            <v>43</v>
          </cell>
          <cell r="AB86" t="str">
            <v>Under 12s</v>
          </cell>
          <cell r="AC86" t="str">
            <v>Girls</v>
          </cell>
          <cell r="AD86" t="str">
            <v>4x25m</v>
          </cell>
          <cell r="AE86" t="str">
            <v>Medley Relay</v>
          </cell>
        </row>
        <row r="87">
          <cell r="A87">
            <v>83</v>
          </cell>
          <cell r="B87">
            <v>45</v>
          </cell>
          <cell r="C87" t="str">
            <v>Under 16s</v>
          </cell>
          <cell r="D87" t="str">
            <v>Girls</v>
          </cell>
          <cell r="E87" t="str">
            <v>4x50m</v>
          </cell>
          <cell r="F87" t="str">
            <v>Freestyle Relay</v>
          </cell>
          <cell r="G87">
            <v>45</v>
          </cell>
          <cell r="H87" t="str">
            <v>Under 16s</v>
          </cell>
          <cell r="I87" t="str">
            <v>Girls</v>
          </cell>
          <cell r="J87" t="str">
            <v>4x25m</v>
          </cell>
          <cell r="K87" t="str">
            <v>Freestyle Relay</v>
          </cell>
          <cell r="L87">
            <v>45</v>
          </cell>
          <cell r="M87" t="str">
            <v>Under 16s</v>
          </cell>
          <cell r="N87" t="str">
            <v>Girls</v>
          </cell>
          <cell r="O87" t="str">
            <v>4x25m</v>
          </cell>
          <cell r="P87" t="str">
            <v>Freestyle Relay</v>
          </cell>
          <cell r="Q87">
            <v>45</v>
          </cell>
          <cell r="R87" t="str">
            <v>Under 12s</v>
          </cell>
          <cell r="S87" t="str">
            <v>Girls</v>
          </cell>
          <cell r="T87" t="str">
            <v>4x50m</v>
          </cell>
          <cell r="U87" t="str">
            <v>Medley Relay</v>
          </cell>
          <cell r="V87">
            <v>44</v>
          </cell>
          <cell r="W87" t="str">
            <v>Under 12s</v>
          </cell>
          <cell r="X87" t="str">
            <v>Boys</v>
          </cell>
          <cell r="Y87" t="str">
            <v>4x25m</v>
          </cell>
          <cell r="Z87" t="str">
            <v>Medley Relay</v>
          </cell>
          <cell r="AA87">
            <v>44</v>
          </cell>
          <cell r="AB87" t="str">
            <v>Under 12s</v>
          </cell>
          <cell r="AC87" t="str">
            <v>Boys</v>
          </cell>
          <cell r="AD87" t="str">
            <v>4x25m</v>
          </cell>
          <cell r="AE87" t="str">
            <v>Medley Relay</v>
          </cell>
        </row>
        <row r="88">
          <cell r="A88">
            <v>84</v>
          </cell>
          <cell r="B88">
            <v>45</v>
          </cell>
          <cell r="C88" t="str">
            <v>Under 16s</v>
          </cell>
          <cell r="D88" t="str">
            <v>Girls</v>
          </cell>
          <cell r="E88" t="str">
            <v>4x50m</v>
          </cell>
          <cell r="F88" t="str">
            <v>Freestyle Relay</v>
          </cell>
          <cell r="G88">
            <v>45</v>
          </cell>
          <cell r="H88" t="str">
            <v>Under 16s</v>
          </cell>
          <cell r="I88" t="str">
            <v>Girls</v>
          </cell>
          <cell r="J88" t="str">
            <v>4x25m</v>
          </cell>
          <cell r="K88" t="str">
            <v>Freestyle Relay</v>
          </cell>
          <cell r="L88">
            <v>45</v>
          </cell>
          <cell r="M88" t="str">
            <v>Under 16s</v>
          </cell>
          <cell r="N88" t="str">
            <v>Girls</v>
          </cell>
          <cell r="O88" t="str">
            <v>4x25m</v>
          </cell>
          <cell r="P88" t="str">
            <v>Freestyle Relay</v>
          </cell>
          <cell r="Q88">
            <v>45</v>
          </cell>
          <cell r="R88" t="str">
            <v>Under 12s</v>
          </cell>
          <cell r="S88" t="str">
            <v>Girls</v>
          </cell>
          <cell r="T88" t="str">
            <v>4x50m</v>
          </cell>
          <cell r="U88" t="str">
            <v>Medley Relay</v>
          </cell>
          <cell r="V88">
            <v>44</v>
          </cell>
          <cell r="W88" t="str">
            <v>Under 12s</v>
          </cell>
          <cell r="X88" t="str">
            <v>Boys</v>
          </cell>
          <cell r="Y88" t="str">
            <v>4x25m</v>
          </cell>
          <cell r="Z88" t="str">
            <v>Medley Relay</v>
          </cell>
          <cell r="AA88">
            <v>44</v>
          </cell>
          <cell r="AB88" t="str">
            <v>Under 12s</v>
          </cell>
          <cell r="AC88" t="str">
            <v>Boys</v>
          </cell>
          <cell r="AD88" t="str">
            <v>4x25m</v>
          </cell>
          <cell r="AE88" t="str">
            <v>Medley Relay</v>
          </cell>
        </row>
        <row r="89">
          <cell r="A89">
            <v>85</v>
          </cell>
          <cell r="B89">
            <v>46</v>
          </cell>
          <cell r="C89" t="str">
            <v>Under 16s</v>
          </cell>
          <cell r="D89" t="str">
            <v>Boys</v>
          </cell>
          <cell r="E89" t="str">
            <v>4x50m</v>
          </cell>
          <cell r="F89" t="str">
            <v>Freestyle Relay</v>
          </cell>
          <cell r="G89">
            <v>46</v>
          </cell>
          <cell r="H89" t="str">
            <v>Under 16s</v>
          </cell>
          <cell r="I89" t="str">
            <v>Boys</v>
          </cell>
          <cell r="J89" t="str">
            <v>4x25m</v>
          </cell>
          <cell r="K89" t="str">
            <v>Freestyle Relay</v>
          </cell>
          <cell r="L89">
            <v>46</v>
          </cell>
          <cell r="M89" t="str">
            <v>Under 16s</v>
          </cell>
          <cell r="N89" t="str">
            <v>Boys</v>
          </cell>
          <cell r="O89" t="str">
            <v>4x25m</v>
          </cell>
          <cell r="P89" t="str">
            <v>Freestyle Relay</v>
          </cell>
          <cell r="Q89">
            <v>46</v>
          </cell>
          <cell r="R89" t="str">
            <v>Under 12s</v>
          </cell>
          <cell r="S89" t="str">
            <v>Boys</v>
          </cell>
          <cell r="T89" t="str">
            <v>4x50m</v>
          </cell>
          <cell r="U89" t="str">
            <v>Medley Relay</v>
          </cell>
          <cell r="V89">
            <v>44</v>
          </cell>
          <cell r="W89" t="str">
            <v>Under 12s</v>
          </cell>
          <cell r="X89" t="str">
            <v>Boys</v>
          </cell>
          <cell r="Y89" t="str">
            <v>4x25m</v>
          </cell>
          <cell r="Z89" t="str">
            <v>Medley Relay</v>
          </cell>
          <cell r="AA89">
            <v>44</v>
          </cell>
          <cell r="AB89" t="str">
            <v>Under 12s</v>
          </cell>
          <cell r="AC89" t="str">
            <v>Boys</v>
          </cell>
          <cell r="AD89" t="str">
            <v>4x25m</v>
          </cell>
          <cell r="AE89" t="str">
            <v>Medley Relay</v>
          </cell>
        </row>
        <row r="90">
          <cell r="A90">
            <v>86</v>
          </cell>
          <cell r="B90">
            <v>46</v>
          </cell>
          <cell r="C90" t="str">
            <v>Under 16s</v>
          </cell>
          <cell r="D90" t="str">
            <v>Boys</v>
          </cell>
          <cell r="E90" t="str">
            <v>4x50m</v>
          </cell>
          <cell r="F90" t="str">
            <v>Freestyle Relay</v>
          </cell>
          <cell r="G90">
            <v>46</v>
          </cell>
          <cell r="H90" t="str">
            <v>Under 16s</v>
          </cell>
          <cell r="I90" t="str">
            <v>Boys</v>
          </cell>
          <cell r="J90" t="str">
            <v>4x25m</v>
          </cell>
          <cell r="K90" t="str">
            <v>Freestyle Relay</v>
          </cell>
          <cell r="L90">
            <v>46</v>
          </cell>
          <cell r="M90" t="str">
            <v>Under 16s</v>
          </cell>
          <cell r="N90" t="str">
            <v>Boys</v>
          </cell>
          <cell r="O90" t="str">
            <v>4x25m</v>
          </cell>
          <cell r="P90" t="str">
            <v>Freestyle Relay</v>
          </cell>
          <cell r="Q90">
            <v>46</v>
          </cell>
          <cell r="R90" t="str">
            <v>Under 12s</v>
          </cell>
          <cell r="S90" t="str">
            <v>Boys</v>
          </cell>
          <cell r="T90" t="str">
            <v>4x50m</v>
          </cell>
          <cell r="U90" t="str">
            <v>Medley Relay</v>
          </cell>
          <cell r="V90">
            <v>44</v>
          </cell>
          <cell r="W90" t="str">
            <v>Under 12s</v>
          </cell>
          <cell r="X90" t="str">
            <v>Boys</v>
          </cell>
          <cell r="Y90" t="str">
            <v>4x25m</v>
          </cell>
          <cell r="Z90" t="str">
            <v>Medley Relay</v>
          </cell>
          <cell r="AA90">
            <v>44</v>
          </cell>
          <cell r="AB90" t="str">
            <v>Under 12s</v>
          </cell>
          <cell r="AC90" t="str">
            <v>Boys</v>
          </cell>
          <cell r="AD90" t="str">
            <v>4x25m</v>
          </cell>
          <cell r="AE90" t="str">
            <v>Medley Relay</v>
          </cell>
        </row>
        <row r="91">
          <cell r="A91">
            <v>87</v>
          </cell>
          <cell r="B91">
            <v>46</v>
          </cell>
          <cell r="C91" t="str">
            <v>Under 16s</v>
          </cell>
          <cell r="D91" t="str">
            <v>Boys</v>
          </cell>
          <cell r="E91" t="str">
            <v>4x50m</v>
          </cell>
          <cell r="F91" t="str">
            <v>Freestyle Relay</v>
          </cell>
          <cell r="G91">
            <v>46</v>
          </cell>
          <cell r="H91" t="str">
            <v>Under 16s</v>
          </cell>
          <cell r="I91" t="str">
            <v>Boys</v>
          </cell>
          <cell r="J91" t="str">
            <v>4x25m</v>
          </cell>
          <cell r="K91" t="str">
            <v>Freestyle Relay</v>
          </cell>
          <cell r="L91">
            <v>46</v>
          </cell>
          <cell r="M91" t="str">
            <v>Under 16s</v>
          </cell>
          <cell r="N91" t="str">
            <v>Boys</v>
          </cell>
          <cell r="O91" t="str">
            <v>4x25m</v>
          </cell>
          <cell r="P91" t="str">
            <v>Freestyle Relay</v>
          </cell>
          <cell r="Q91">
            <v>46</v>
          </cell>
          <cell r="R91" t="str">
            <v>Under 12s</v>
          </cell>
          <cell r="S91" t="str">
            <v>Boys</v>
          </cell>
          <cell r="T91" t="str">
            <v>4x50m</v>
          </cell>
          <cell r="U91" t="str">
            <v>Medley Relay</v>
          </cell>
          <cell r="V91">
            <v>45</v>
          </cell>
          <cell r="W91" t="str">
            <v>Under 13s</v>
          </cell>
          <cell r="X91" t="str">
            <v>Girls</v>
          </cell>
          <cell r="Y91" t="str">
            <v>4x25m</v>
          </cell>
          <cell r="Z91" t="str">
            <v>Freestyle Relay</v>
          </cell>
          <cell r="AA91">
            <v>45</v>
          </cell>
          <cell r="AB91" t="str">
            <v>Under 13s</v>
          </cell>
          <cell r="AC91" t="str">
            <v>Girls</v>
          </cell>
          <cell r="AD91" t="str">
            <v>4x25m</v>
          </cell>
          <cell r="AE91" t="str">
            <v>Freestyle Relay</v>
          </cell>
        </row>
        <row r="92">
          <cell r="A92">
            <v>88</v>
          </cell>
          <cell r="B92">
            <v>46</v>
          </cell>
          <cell r="C92" t="str">
            <v>Under 16s</v>
          </cell>
          <cell r="D92" t="str">
            <v>Boys</v>
          </cell>
          <cell r="E92" t="str">
            <v>4x50m</v>
          </cell>
          <cell r="F92" t="str">
            <v>Freestyle Relay</v>
          </cell>
          <cell r="G92">
            <v>46</v>
          </cell>
          <cell r="H92" t="str">
            <v>Under 16s</v>
          </cell>
          <cell r="I92" t="str">
            <v>Boys</v>
          </cell>
          <cell r="J92" t="str">
            <v>4x25m</v>
          </cell>
          <cell r="K92" t="str">
            <v>Freestyle Relay</v>
          </cell>
          <cell r="L92">
            <v>46</v>
          </cell>
          <cell r="M92" t="str">
            <v>Under 16s</v>
          </cell>
          <cell r="N92" t="str">
            <v>Boys</v>
          </cell>
          <cell r="O92" t="str">
            <v>4x25m</v>
          </cell>
          <cell r="P92" t="str">
            <v>Freestyle Relay</v>
          </cell>
          <cell r="Q92">
            <v>46</v>
          </cell>
          <cell r="R92" t="str">
            <v>Under 12s</v>
          </cell>
          <cell r="S92" t="str">
            <v>Boys</v>
          </cell>
          <cell r="T92" t="str">
            <v>4x50m</v>
          </cell>
          <cell r="U92" t="str">
            <v>Medley Relay</v>
          </cell>
          <cell r="V92">
            <v>45</v>
          </cell>
          <cell r="W92" t="str">
            <v>Under 13s</v>
          </cell>
          <cell r="X92" t="str">
            <v>Girls</v>
          </cell>
          <cell r="Y92" t="str">
            <v>4x25m</v>
          </cell>
          <cell r="Z92" t="str">
            <v>Freestyle Relay</v>
          </cell>
          <cell r="AA92">
            <v>45</v>
          </cell>
          <cell r="AB92" t="str">
            <v>Under 13s</v>
          </cell>
          <cell r="AC92" t="str">
            <v>Girls</v>
          </cell>
          <cell r="AD92" t="str">
            <v>4x25m</v>
          </cell>
          <cell r="AE92" t="str">
            <v>Freestyle Relay</v>
          </cell>
        </row>
        <row r="93">
          <cell r="A93">
            <v>89</v>
          </cell>
          <cell r="B93">
            <v>47</v>
          </cell>
          <cell r="C93" t="str">
            <v>Under 14s</v>
          </cell>
          <cell r="D93" t="str">
            <v>Girls</v>
          </cell>
          <cell r="E93" t="str">
            <v>4x50m</v>
          </cell>
          <cell r="F93" t="str">
            <v>Medley Relay</v>
          </cell>
          <cell r="G93">
            <v>47</v>
          </cell>
          <cell r="H93" t="str">
            <v>Under 14s</v>
          </cell>
          <cell r="I93" t="str">
            <v>Girls</v>
          </cell>
          <cell r="J93" t="str">
            <v>4x25m</v>
          </cell>
          <cell r="K93" t="str">
            <v>Medley Relay</v>
          </cell>
          <cell r="L93">
            <v>47</v>
          </cell>
          <cell r="M93" t="str">
            <v>Under 14s</v>
          </cell>
          <cell r="N93" t="str">
            <v>Girls</v>
          </cell>
          <cell r="O93" t="str">
            <v>4x25m</v>
          </cell>
          <cell r="P93" t="str">
            <v>Medley Relay</v>
          </cell>
          <cell r="Q93">
            <v>47</v>
          </cell>
          <cell r="R93" t="str">
            <v>Under 13s</v>
          </cell>
          <cell r="S93" t="str">
            <v>Girls</v>
          </cell>
          <cell r="T93" t="str">
            <v>4x50m</v>
          </cell>
          <cell r="U93" t="str">
            <v>Freestyle Relay</v>
          </cell>
          <cell r="V93">
            <v>45</v>
          </cell>
          <cell r="W93" t="str">
            <v>Under 13s</v>
          </cell>
          <cell r="X93" t="str">
            <v>Girls</v>
          </cell>
          <cell r="Y93" t="str">
            <v>4x25m</v>
          </cell>
          <cell r="Z93" t="str">
            <v>Freestyle Relay</v>
          </cell>
          <cell r="AA93">
            <v>45</v>
          </cell>
          <cell r="AB93" t="str">
            <v>Under 13s</v>
          </cell>
          <cell r="AC93" t="str">
            <v>Girls</v>
          </cell>
          <cell r="AD93" t="str">
            <v>4x25m</v>
          </cell>
          <cell r="AE93" t="str">
            <v>Freestyle Relay</v>
          </cell>
        </row>
        <row r="94">
          <cell r="A94">
            <v>90</v>
          </cell>
          <cell r="B94">
            <v>47</v>
          </cell>
          <cell r="C94" t="str">
            <v>Under 14s</v>
          </cell>
          <cell r="D94" t="str">
            <v>Girls</v>
          </cell>
          <cell r="E94" t="str">
            <v>4x50m</v>
          </cell>
          <cell r="F94" t="str">
            <v>Medley Relay</v>
          </cell>
          <cell r="G94">
            <v>47</v>
          </cell>
          <cell r="H94" t="str">
            <v>Under 14s</v>
          </cell>
          <cell r="I94" t="str">
            <v>Girls</v>
          </cell>
          <cell r="J94" t="str">
            <v>4x25m</v>
          </cell>
          <cell r="K94" t="str">
            <v>Medley Relay</v>
          </cell>
          <cell r="L94">
            <v>47</v>
          </cell>
          <cell r="M94" t="str">
            <v>Under 14s</v>
          </cell>
          <cell r="N94" t="str">
            <v>Girls</v>
          </cell>
          <cell r="O94" t="str">
            <v>4x25m</v>
          </cell>
          <cell r="P94" t="str">
            <v>Medley Relay</v>
          </cell>
          <cell r="Q94">
            <v>47</v>
          </cell>
          <cell r="R94" t="str">
            <v>Under 13s</v>
          </cell>
          <cell r="S94" t="str">
            <v>Girls</v>
          </cell>
          <cell r="T94" t="str">
            <v>4x50m</v>
          </cell>
          <cell r="U94" t="str">
            <v>Freestyle Relay</v>
          </cell>
          <cell r="V94">
            <v>45</v>
          </cell>
          <cell r="W94" t="str">
            <v>Under 13s</v>
          </cell>
          <cell r="X94" t="str">
            <v>Girls</v>
          </cell>
          <cell r="Y94" t="str">
            <v>4x25m</v>
          </cell>
          <cell r="Z94" t="str">
            <v>Freestyle Relay</v>
          </cell>
          <cell r="AA94">
            <v>45</v>
          </cell>
          <cell r="AB94" t="str">
            <v>Under 13s</v>
          </cell>
          <cell r="AC94" t="str">
            <v>Girls</v>
          </cell>
          <cell r="AD94" t="str">
            <v>4x25m</v>
          </cell>
          <cell r="AE94" t="str">
            <v>Freestyle Relay</v>
          </cell>
        </row>
        <row r="95">
          <cell r="A95">
            <v>91</v>
          </cell>
          <cell r="B95">
            <v>47</v>
          </cell>
          <cell r="C95" t="str">
            <v>Under 14s</v>
          </cell>
          <cell r="D95" t="str">
            <v>Girls</v>
          </cell>
          <cell r="E95" t="str">
            <v>4x50m</v>
          </cell>
          <cell r="F95" t="str">
            <v>Medley Relay</v>
          </cell>
          <cell r="G95">
            <v>47</v>
          </cell>
          <cell r="H95" t="str">
            <v>Under 14s</v>
          </cell>
          <cell r="I95" t="str">
            <v>Girls</v>
          </cell>
          <cell r="J95" t="str">
            <v>4x25m</v>
          </cell>
          <cell r="K95" t="str">
            <v>Medley Relay</v>
          </cell>
          <cell r="L95">
            <v>47</v>
          </cell>
          <cell r="M95" t="str">
            <v>Under 14s</v>
          </cell>
          <cell r="N95" t="str">
            <v>Girls</v>
          </cell>
          <cell r="O95" t="str">
            <v>4x25m</v>
          </cell>
          <cell r="P95" t="str">
            <v>Medley Relay</v>
          </cell>
          <cell r="Q95">
            <v>47</v>
          </cell>
          <cell r="R95" t="str">
            <v>Under 13s</v>
          </cell>
          <cell r="S95" t="str">
            <v>Girls</v>
          </cell>
          <cell r="T95" t="str">
            <v>4x50m</v>
          </cell>
          <cell r="U95" t="str">
            <v>Freestyle Relay</v>
          </cell>
          <cell r="V95">
            <v>46</v>
          </cell>
          <cell r="W95" t="str">
            <v>Under 13s</v>
          </cell>
          <cell r="X95" t="str">
            <v>Boys</v>
          </cell>
          <cell r="Y95" t="str">
            <v>4x25m</v>
          </cell>
          <cell r="Z95" t="str">
            <v>Freestyle Relay</v>
          </cell>
          <cell r="AA95">
            <v>46</v>
          </cell>
          <cell r="AB95" t="str">
            <v>Under 13s</v>
          </cell>
          <cell r="AC95" t="str">
            <v>Boys</v>
          </cell>
          <cell r="AD95" t="str">
            <v>4x25m</v>
          </cell>
          <cell r="AE95" t="str">
            <v>Freestyle Relay</v>
          </cell>
        </row>
        <row r="96">
          <cell r="A96">
            <v>92</v>
          </cell>
          <cell r="B96">
            <v>47</v>
          </cell>
          <cell r="C96" t="str">
            <v>Under 14s</v>
          </cell>
          <cell r="D96" t="str">
            <v>Girls</v>
          </cell>
          <cell r="E96" t="str">
            <v>4x50m</v>
          </cell>
          <cell r="F96" t="str">
            <v>Medley Relay</v>
          </cell>
          <cell r="G96">
            <v>47</v>
          </cell>
          <cell r="H96" t="str">
            <v>Under 14s</v>
          </cell>
          <cell r="I96" t="str">
            <v>Girls</v>
          </cell>
          <cell r="J96" t="str">
            <v>4x25m</v>
          </cell>
          <cell r="K96" t="str">
            <v>Medley Relay</v>
          </cell>
          <cell r="L96">
            <v>47</v>
          </cell>
          <cell r="M96" t="str">
            <v>Under 14s</v>
          </cell>
          <cell r="N96" t="str">
            <v>Girls</v>
          </cell>
          <cell r="O96" t="str">
            <v>4x25m</v>
          </cell>
          <cell r="P96" t="str">
            <v>Medley Relay</v>
          </cell>
          <cell r="Q96">
            <v>47</v>
          </cell>
          <cell r="R96" t="str">
            <v>Under 13s</v>
          </cell>
          <cell r="S96" t="str">
            <v>Girls</v>
          </cell>
          <cell r="T96" t="str">
            <v>4x50m</v>
          </cell>
          <cell r="U96" t="str">
            <v>Freestyle Relay</v>
          </cell>
          <cell r="V96">
            <v>46</v>
          </cell>
          <cell r="W96" t="str">
            <v>Under 13s</v>
          </cell>
          <cell r="X96" t="str">
            <v>Boys</v>
          </cell>
          <cell r="Y96" t="str">
            <v>4x25m</v>
          </cell>
          <cell r="Z96" t="str">
            <v>Freestyle Relay</v>
          </cell>
          <cell r="AA96">
            <v>46</v>
          </cell>
          <cell r="AB96" t="str">
            <v>Under 13s</v>
          </cell>
          <cell r="AC96" t="str">
            <v>Boys</v>
          </cell>
          <cell r="AD96" t="str">
            <v>4x25m</v>
          </cell>
          <cell r="AE96" t="str">
            <v>Freestyle Relay</v>
          </cell>
        </row>
        <row r="97">
          <cell r="A97">
            <v>93</v>
          </cell>
          <cell r="B97">
            <v>48</v>
          </cell>
          <cell r="C97" t="str">
            <v>Under 14s</v>
          </cell>
          <cell r="D97" t="str">
            <v>Boys</v>
          </cell>
          <cell r="E97" t="str">
            <v>4x50m</v>
          </cell>
          <cell r="F97" t="str">
            <v>Medley Relay</v>
          </cell>
          <cell r="G97">
            <v>48</v>
          </cell>
          <cell r="H97" t="str">
            <v>Under 14s</v>
          </cell>
          <cell r="I97" t="str">
            <v>Boys</v>
          </cell>
          <cell r="J97" t="str">
            <v>4x25m</v>
          </cell>
          <cell r="K97" t="str">
            <v>Medley Relay</v>
          </cell>
          <cell r="L97">
            <v>48</v>
          </cell>
          <cell r="M97" t="str">
            <v>Under 14s</v>
          </cell>
          <cell r="N97" t="str">
            <v>Boys</v>
          </cell>
          <cell r="O97" t="str">
            <v>4x25m</v>
          </cell>
          <cell r="P97" t="str">
            <v>Medley Relay</v>
          </cell>
          <cell r="Q97">
            <v>48</v>
          </cell>
          <cell r="R97" t="str">
            <v>Under 13s</v>
          </cell>
          <cell r="S97" t="str">
            <v>Boys</v>
          </cell>
          <cell r="T97" t="str">
            <v>4x50m</v>
          </cell>
          <cell r="U97" t="str">
            <v>Freestyle Relay</v>
          </cell>
          <cell r="V97">
            <v>46</v>
          </cell>
          <cell r="W97" t="str">
            <v>Under 13s</v>
          </cell>
          <cell r="X97" t="str">
            <v>Boys</v>
          </cell>
          <cell r="Y97" t="str">
            <v>4x25m</v>
          </cell>
          <cell r="Z97" t="str">
            <v>Freestyle Relay</v>
          </cell>
          <cell r="AA97">
            <v>46</v>
          </cell>
          <cell r="AB97" t="str">
            <v>Under 13s</v>
          </cell>
          <cell r="AC97" t="str">
            <v>Boys</v>
          </cell>
          <cell r="AD97" t="str">
            <v>4x25m</v>
          </cell>
          <cell r="AE97" t="str">
            <v>Freestyle Relay</v>
          </cell>
        </row>
        <row r="98">
          <cell r="A98">
            <v>94</v>
          </cell>
          <cell r="B98">
            <v>48</v>
          </cell>
          <cell r="C98" t="str">
            <v>Under 14s</v>
          </cell>
          <cell r="D98" t="str">
            <v>Boys</v>
          </cell>
          <cell r="E98" t="str">
            <v>4x50m</v>
          </cell>
          <cell r="F98" t="str">
            <v>Medley Relay</v>
          </cell>
          <cell r="G98">
            <v>48</v>
          </cell>
          <cell r="H98" t="str">
            <v>Under 14s</v>
          </cell>
          <cell r="I98" t="str">
            <v>Boys</v>
          </cell>
          <cell r="J98" t="str">
            <v>4x25m</v>
          </cell>
          <cell r="K98" t="str">
            <v>Medley Relay</v>
          </cell>
          <cell r="L98">
            <v>48</v>
          </cell>
          <cell r="M98" t="str">
            <v>Under 14s</v>
          </cell>
          <cell r="N98" t="str">
            <v>Boys</v>
          </cell>
          <cell r="O98" t="str">
            <v>4x25m</v>
          </cell>
          <cell r="P98" t="str">
            <v>Medley Relay</v>
          </cell>
          <cell r="Q98">
            <v>48</v>
          </cell>
          <cell r="R98" t="str">
            <v>Under 13s</v>
          </cell>
          <cell r="S98" t="str">
            <v>Boys</v>
          </cell>
          <cell r="T98" t="str">
            <v>4x50m</v>
          </cell>
          <cell r="U98" t="str">
            <v>Freestyle Relay</v>
          </cell>
          <cell r="V98">
            <v>46</v>
          </cell>
          <cell r="W98" t="str">
            <v>Under 13s</v>
          </cell>
          <cell r="X98" t="str">
            <v>Boys</v>
          </cell>
          <cell r="Y98" t="str">
            <v>4x25m</v>
          </cell>
          <cell r="Z98" t="str">
            <v>Freestyle Relay</v>
          </cell>
          <cell r="AA98">
            <v>46</v>
          </cell>
          <cell r="AB98" t="str">
            <v>Under 13s</v>
          </cell>
          <cell r="AC98" t="str">
            <v>Boys</v>
          </cell>
          <cell r="AD98" t="str">
            <v>4x25m</v>
          </cell>
          <cell r="AE98" t="str">
            <v>Freestyle Relay</v>
          </cell>
        </row>
        <row r="99">
          <cell r="A99">
            <v>95</v>
          </cell>
          <cell r="B99">
            <v>48</v>
          </cell>
          <cell r="C99" t="str">
            <v>Under 14s</v>
          </cell>
          <cell r="D99" t="str">
            <v>Boys</v>
          </cell>
          <cell r="E99" t="str">
            <v>4x50m</v>
          </cell>
          <cell r="F99" t="str">
            <v>Medley Relay</v>
          </cell>
          <cell r="G99">
            <v>48</v>
          </cell>
          <cell r="H99" t="str">
            <v>Under 14s</v>
          </cell>
          <cell r="I99" t="str">
            <v>Boys</v>
          </cell>
          <cell r="J99" t="str">
            <v>4x25m</v>
          </cell>
          <cell r="K99" t="str">
            <v>Medley Relay</v>
          </cell>
          <cell r="L99">
            <v>48</v>
          </cell>
          <cell r="M99" t="str">
            <v>Under 14s</v>
          </cell>
          <cell r="N99" t="str">
            <v>Boys</v>
          </cell>
          <cell r="O99" t="str">
            <v>4x25m</v>
          </cell>
          <cell r="P99" t="str">
            <v>Medley Relay</v>
          </cell>
          <cell r="Q99">
            <v>48</v>
          </cell>
          <cell r="R99" t="str">
            <v>Under 13s</v>
          </cell>
          <cell r="S99" t="str">
            <v>Boys</v>
          </cell>
          <cell r="T99" t="str">
            <v>4x50m</v>
          </cell>
          <cell r="U99" t="str">
            <v>Freestyle Relay</v>
          </cell>
          <cell r="V99">
            <v>47</v>
          </cell>
          <cell r="W99" t="str">
            <v xml:space="preserve"> </v>
          </cell>
          <cell r="X99" t="str">
            <v>Mixed</v>
          </cell>
          <cell r="Y99" t="str">
            <v>8x25m</v>
          </cell>
          <cell r="Z99" t="str">
            <v>Squadron</v>
          </cell>
          <cell r="AA99">
            <v>47</v>
          </cell>
          <cell r="AB99" t="str">
            <v xml:space="preserve"> </v>
          </cell>
          <cell r="AC99" t="str">
            <v>Mixed</v>
          </cell>
          <cell r="AD99" t="str">
            <v>8x25m</v>
          </cell>
          <cell r="AE99" t="str">
            <v>Squadron</v>
          </cell>
        </row>
        <row r="100">
          <cell r="A100">
            <v>96</v>
          </cell>
          <cell r="B100">
            <v>48</v>
          </cell>
          <cell r="C100" t="str">
            <v>Under 14s</v>
          </cell>
          <cell r="D100" t="str">
            <v>Boys</v>
          </cell>
          <cell r="E100" t="str">
            <v>4x50m</v>
          </cell>
          <cell r="F100" t="str">
            <v>Medley Relay</v>
          </cell>
          <cell r="G100">
            <v>48</v>
          </cell>
          <cell r="H100" t="str">
            <v>Under 14s</v>
          </cell>
          <cell r="I100" t="str">
            <v>Boys</v>
          </cell>
          <cell r="J100" t="str">
            <v>4x25m</v>
          </cell>
          <cell r="K100" t="str">
            <v>Medley Relay</v>
          </cell>
          <cell r="L100">
            <v>48</v>
          </cell>
          <cell r="M100" t="str">
            <v>Under 14s</v>
          </cell>
          <cell r="N100" t="str">
            <v>Boys</v>
          </cell>
          <cell r="O100" t="str">
            <v>4x25m</v>
          </cell>
          <cell r="P100" t="str">
            <v>Medley Relay</v>
          </cell>
          <cell r="Q100">
            <v>48</v>
          </cell>
          <cell r="R100" t="str">
            <v>Under 13s</v>
          </cell>
          <cell r="S100" t="str">
            <v>Boys</v>
          </cell>
          <cell r="T100" t="str">
            <v>4x50m</v>
          </cell>
          <cell r="U100" t="str">
            <v>Freestyle Relay</v>
          </cell>
          <cell r="V100">
            <v>47</v>
          </cell>
          <cell r="W100" t="str">
            <v xml:space="preserve"> </v>
          </cell>
          <cell r="X100" t="str">
            <v>Mixed</v>
          </cell>
          <cell r="Y100" t="str">
            <v>8x25m</v>
          </cell>
          <cell r="Z100" t="str">
            <v>Squadron</v>
          </cell>
          <cell r="AA100">
            <v>47</v>
          </cell>
          <cell r="AB100" t="str">
            <v xml:space="preserve"> </v>
          </cell>
          <cell r="AC100" t="str">
            <v>Mixed</v>
          </cell>
          <cell r="AD100" t="str">
            <v>8x25m</v>
          </cell>
          <cell r="AE100" t="str">
            <v>Squadron</v>
          </cell>
        </row>
        <row r="101">
          <cell r="A101">
            <v>97</v>
          </cell>
          <cell r="B101">
            <v>49</v>
          </cell>
          <cell r="C101" t="str">
            <v xml:space="preserve"> </v>
          </cell>
          <cell r="D101" t="str">
            <v>Mixed</v>
          </cell>
          <cell r="E101" t="str">
            <v>8x50m</v>
          </cell>
          <cell r="F101" t="str">
            <v>Squadron</v>
          </cell>
          <cell r="G101">
            <v>49</v>
          </cell>
          <cell r="H101" t="str">
            <v xml:space="preserve"> </v>
          </cell>
          <cell r="I101" t="str">
            <v>Mixed</v>
          </cell>
          <cell r="J101" t="str">
            <v>8x25m</v>
          </cell>
          <cell r="K101" t="str">
            <v>Squadron</v>
          </cell>
          <cell r="L101">
            <v>49</v>
          </cell>
          <cell r="M101" t="str">
            <v xml:space="preserve"> </v>
          </cell>
          <cell r="N101" t="str">
            <v>Mixed</v>
          </cell>
          <cell r="O101" t="str">
            <v>8x25m</v>
          </cell>
          <cell r="P101" t="str">
            <v>Squadron</v>
          </cell>
          <cell r="Q101">
            <v>49</v>
          </cell>
          <cell r="R101" t="str">
            <v xml:space="preserve"> </v>
          </cell>
          <cell r="S101" t="str">
            <v>Mixed</v>
          </cell>
          <cell r="T101" t="str">
            <v>8x25m</v>
          </cell>
          <cell r="U101" t="str">
            <v>Squadron</v>
          </cell>
          <cell r="V101">
            <v>47</v>
          </cell>
          <cell r="W101" t="str">
            <v xml:space="preserve"> </v>
          </cell>
          <cell r="X101" t="str">
            <v>Mixed</v>
          </cell>
          <cell r="Y101" t="str">
            <v>8x25m</v>
          </cell>
          <cell r="Z101" t="str">
            <v>Squadron</v>
          </cell>
          <cell r="AA101">
            <v>47</v>
          </cell>
          <cell r="AB101" t="str">
            <v xml:space="preserve"> </v>
          </cell>
          <cell r="AC101" t="str">
            <v>Mixed</v>
          </cell>
          <cell r="AD101" t="str">
            <v>8x25m</v>
          </cell>
          <cell r="AE101" t="str">
            <v>Squadron</v>
          </cell>
        </row>
        <row r="102">
          <cell r="A102">
            <v>98</v>
          </cell>
          <cell r="B102">
            <v>49</v>
          </cell>
          <cell r="C102" t="str">
            <v xml:space="preserve"> </v>
          </cell>
          <cell r="D102" t="str">
            <v>Mixed</v>
          </cell>
          <cell r="E102" t="str">
            <v>8x50m</v>
          </cell>
          <cell r="F102" t="str">
            <v>Squadron</v>
          </cell>
          <cell r="G102">
            <v>49</v>
          </cell>
          <cell r="H102" t="str">
            <v xml:space="preserve"> </v>
          </cell>
          <cell r="I102" t="str">
            <v>Mixed</v>
          </cell>
          <cell r="J102" t="str">
            <v>8x25m</v>
          </cell>
          <cell r="K102" t="str">
            <v>Squadron</v>
          </cell>
          <cell r="L102">
            <v>49</v>
          </cell>
          <cell r="M102" t="str">
            <v xml:space="preserve"> </v>
          </cell>
          <cell r="N102" t="str">
            <v>Mixed</v>
          </cell>
          <cell r="O102" t="str">
            <v>8x25m</v>
          </cell>
          <cell r="P102" t="str">
            <v>Squadron</v>
          </cell>
          <cell r="Q102">
            <v>49</v>
          </cell>
          <cell r="R102" t="str">
            <v xml:space="preserve"> </v>
          </cell>
          <cell r="S102" t="str">
            <v>Mixed</v>
          </cell>
          <cell r="T102" t="str">
            <v>8x25m</v>
          </cell>
          <cell r="U102" t="str">
            <v>Squadron</v>
          </cell>
          <cell r="V102">
            <v>47</v>
          </cell>
          <cell r="W102" t="str">
            <v xml:space="preserve"> </v>
          </cell>
          <cell r="X102" t="str">
            <v>Mixed</v>
          </cell>
          <cell r="Y102" t="str">
            <v>8x25m</v>
          </cell>
          <cell r="Z102" t="str">
            <v>Squadron</v>
          </cell>
          <cell r="AA102">
            <v>47</v>
          </cell>
          <cell r="AB102" t="str">
            <v xml:space="preserve"> </v>
          </cell>
          <cell r="AC102" t="str">
            <v>Mixed</v>
          </cell>
          <cell r="AD102" t="str">
            <v>8x25m</v>
          </cell>
          <cell r="AE102" t="str">
            <v>Squadron</v>
          </cell>
        </row>
        <row r="103">
          <cell r="A103">
            <v>99</v>
          </cell>
          <cell r="B103">
            <v>49</v>
          </cell>
          <cell r="C103" t="str">
            <v xml:space="preserve"> </v>
          </cell>
          <cell r="D103" t="str">
            <v>Mixed</v>
          </cell>
          <cell r="E103" t="str">
            <v>8x50m</v>
          </cell>
          <cell r="F103" t="str">
            <v>Squadron</v>
          </cell>
          <cell r="G103">
            <v>49</v>
          </cell>
          <cell r="H103" t="str">
            <v xml:space="preserve"> </v>
          </cell>
          <cell r="I103" t="str">
            <v>Mixed</v>
          </cell>
          <cell r="J103" t="str">
            <v>8x25m</v>
          </cell>
          <cell r="K103" t="str">
            <v>Squadron</v>
          </cell>
          <cell r="L103">
            <v>49</v>
          </cell>
          <cell r="M103" t="str">
            <v xml:space="preserve"> </v>
          </cell>
          <cell r="N103" t="str">
            <v>Mixed</v>
          </cell>
          <cell r="O103" t="str">
            <v>8x25m</v>
          </cell>
          <cell r="P103" t="str">
            <v>Squadron</v>
          </cell>
          <cell r="Q103">
            <v>49</v>
          </cell>
          <cell r="R103" t="str">
            <v xml:space="preserve"> </v>
          </cell>
          <cell r="S103" t="str">
            <v>Mixed</v>
          </cell>
          <cell r="T103" t="str">
            <v>8x25m</v>
          </cell>
          <cell r="U103" t="str">
            <v>Squadron</v>
          </cell>
          <cell r="V103">
            <v>47</v>
          </cell>
          <cell r="W103" t="str">
            <v xml:space="preserve"> </v>
          </cell>
          <cell r="X103" t="str">
            <v>Mixed</v>
          </cell>
          <cell r="Y103" t="str">
            <v>8x25m</v>
          </cell>
          <cell r="Z103" t="str">
            <v>Squadron</v>
          </cell>
          <cell r="AA103">
            <v>47</v>
          </cell>
          <cell r="AB103" t="str">
            <v xml:space="preserve"> </v>
          </cell>
          <cell r="AC103" t="str">
            <v>Mixed</v>
          </cell>
          <cell r="AD103" t="str">
            <v>8x25m</v>
          </cell>
          <cell r="AE103" t="str">
            <v>Squadron</v>
          </cell>
        </row>
        <row r="104">
          <cell r="A104">
            <v>100</v>
          </cell>
          <cell r="B104">
            <v>49</v>
          </cell>
          <cell r="C104" t="str">
            <v xml:space="preserve"> </v>
          </cell>
          <cell r="D104" t="str">
            <v>Mixed</v>
          </cell>
          <cell r="E104" t="str">
            <v>8x50m</v>
          </cell>
          <cell r="F104" t="str">
            <v>Squadron</v>
          </cell>
          <cell r="G104">
            <v>49</v>
          </cell>
          <cell r="H104" t="str">
            <v xml:space="preserve"> </v>
          </cell>
          <cell r="I104" t="str">
            <v>Mixed</v>
          </cell>
          <cell r="J104" t="str">
            <v>8x25m</v>
          </cell>
          <cell r="K104" t="str">
            <v>Squadron</v>
          </cell>
          <cell r="L104">
            <v>49</v>
          </cell>
          <cell r="M104" t="str">
            <v xml:space="preserve"> </v>
          </cell>
          <cell r="N104" t="str">
            <v>Mixed</v>
          </cell>
          <cell r="O104" t="str">
            <v>8x25m</v>
          </cell>
          <cell r="P104" t="str">
            <v>Squadron</v>
          </cell>
          <cell r="Q104">
            <v>49</v>
          </cell>
          <cell r="R104" t="str">
            <v xml:space="preserve"> </v>
          </cell>
          <cell r="S104" t="str">
            <v>Mixed</v>
          </cell>
          <cell r="T104" t="str">
            <v>8x25m</v>
          </cell>
          <cell r="U104" t="str">
            <v>Squadron</v>
          </cell>
          <cell r="V104">
            <v>47</v>
          </cell>
          <cell r="W104" t="str">
            <v xml:space="preserve"> </v>
          </cell>
          <cell r="X104" t="str">
            <v>Mixed</v>
          </cell>
          <cell r="Y104" t="str">
            <v>8x25m</v>
          </cell>
          <cell r="Z104" t="str">
            <v>Squadron</v>
          </cell>
          <cell r="AA104">
            <v>47</v>
          </cell>
          <cell r="AB104" t="str">
            <v xml:space="preserve"> </v>
          </cell>
          <cell r="AC104" t="str">
            <v>Mixed</v>
          </cell>
          <cell r="AD104" t="str">
            <v>8x25m</v>
          </cell>
          <cell r="AE104" t="str">
            <v>Squadron</v>
          </cell>
        </row>
        <row r="105">
          <cell r="A105">
            <v>101</v>
          </cell>
          <cell r="B105">
            <v>49</v>
          </cell>
          <cell r="C105" t="str">
            <v xml:space="preserve"> </v>
          </cell>
          <cell r="D105" t="str">
            <v>Mixed</v>
          </cell>
          <cell r="E105" t="str">
            <v>8x50m</v>
          </cell>
          <cell r="F105" t="str">
            <v>Squadron</v>
          </cell>
          <cell r="G105">
            <v>49</v>
          </cell>
          <cell r="H105" t="str">
            <v xml:space="preserve"> </v>
          </cell>
          <cell r="I105" t="str">
            <v>Mixed</v>
          </cell>
          <cell r="J105" t="str">
            <v>8x25m</v>
          </cell>
          <cell r="K105" t="str">
            <v>Squadron</v>
          </cell>
          <cell r="L105">
            <v>49</v>
          </cell>
          <cell r="M105" t="str">
            <v xml:space="preserve"> </v>
          </cell>
          <cell r="N105" t="str">
            <v>Mixed</v>
          </cell>
          <cell r="O105" t="str">
            <v>8x25m</v>
          </cell>
          <cell r="P105" t="str">
            <v>Squadron</v>
          </cell>
          <cell r="Q105">
            <v>49</v>
          </cell>
          <cell r="R105" t="str">
            <v xml:space="preserve"> </v>
          </cell>
          <cell r="S105" t="str">
            <v>Mixed</v>
          </cell>
          <cell r="T105" t="str">
            <v>8x25m</v>
          </cell>
          <cell r="U105" t="str">
            <v>Squadron</v>
          </cell>
          <cell r="V105">
            <v>47</v>
          </cell>
          <cell r="W105" t="str">
            <v xml:space="preserve"> </v>
          </cell>
          <cell r="X105" t="str">
            <v>Mixed</v>
          </cell>
          <cell r="Y105" t="str">
            <v>8x25m</v>
          </cell>
          <cell r="Z105" t="str">
            <v>Squadron</v>
          </cell>
          <cell r="AA105">
            <v>47</v>
          </cell>
          <cell r="AB105" t="str">
            <v xml:space="preserve"> </v>
          </cell>
          <cell r="AC105" t="str">
            <v>Mixed</v>
          </cell>
          <cell r="AD105" t="str">
            <v>8x25m</v>
          </cell>
          <cell r="AE105" t="str">
            <v>Squadron</v>
          </cell>
        </row>
        <row r="106">
          <cell r="A106">
            <v>102</v>
          </cell>
          <cell r="B106">
            <v>49</v>
          </cell>
          <cell r="C106" t="str">
            <v xml:space="preserve"> </v>
          </cell>
          <cell r="D106" t="str">
            <v>Mixed</v>
          </cell>
          <cell r="E106" t="str">
            <v>8x50m</v>
          </cell>
          <cell r="F106" t="str">
            <v>Squadron</v>
          </cell>
          <cell r="G106">
            <v>49</v>
          </cell>
          <cell r="H106" t="str">
            <v xml:space="preserve"> </v>
          </cell>
          <cell r="I106" t="str">
            <v>Mixed</v>
          </cell>
          <cell r="J106" t="str">
            <v>8x25m</v>
          </cell>
          <cell r="K106" t="str">
            <v>Squadron</v>
          </cell>
          <cell r="L106">
            <v>49</v>
          </cell>
          <cell r="M106" t="str">
            <v xml:space="preserve"> </v>
          </cell>
          <cell r="N106" t="str">
            <v>Mixed</v>
          </cell>
          <cell r="O106" t="str">
            <v>8x25m</v>
          </cell>
          <cell r="P106" t="str">
            <v>Squadron</v>
          </cell>
          <cell r="Q106">
            <v>49</v>
          </cell>
          <cell r="R106" t="str">
            <v xml:space="preserve"> </v>
          </cell>
          <cell r="S106" t="str">
            <v>Mixed</v>
          </cell>
          <cell r="T106" t="str">
            <v>8x25m</v>
          </cell>
          <cell r="U106" t="str">
            <v>Squadron</v>
          </cell>
          <cell r="V106">
            <v>47</v>
          </cell>
          <cell r="W106" t="str">
            <v xml:space="preserve"> </v>
          </cell>
          <cell r="X106" t="str">
            <v>Mixed</v>
          </cell>
          <cell r="Y106" t="str">
            <v>8x25m</v>
          </cell>
          <cell r="Z106" t="str">
            <v>Squadron</v>
          </cell>
          <cell r="AA106">
            <v>47</v>
          </cell>
          <cell r="AB106" t="str">
            <v xml:space="preserve"> </v>
          </cell>
          <cell r="AC106" t="str">
            <v>Mixed</v>
          </cell>
          <cell r="AD106" t="str">
            <v>8x25m</v>
          </cell>
          <cell r="AE106" t="str">
            <v>Squadron</v>
          </cell>
        </row>
        <row r="107">
          <cell r="A107">
            <v>103</v>
          </cell>
          <cell r="B107">
            <v>49</v>
          </cell>
          <cell r="C107" t="str">
            <v xml:space="preserve"> </v>
          </cell>
          <cell r="D107" t="str">
            <v>Mixed</v>
          </cell>
          <cell r="E107" t="str">
            <v>8x50m</v>
          </cell>
          <cell r="F107" t="str">
            <v>Squadron</v>
          </cell>
          <cell r="G107">
            <v>49</v>
          </cell>
          <cell r="H107" t="str">
            <v xml:space="preserve"> </v>
          </cell>
          <cell r="I107" t="str">
            <v>Mixed</v>
          </cell>
          <cell r="J107" t="str">
            <v>8x25m</v>
          </cell>
          <cell r="K107" t="str">
            <v>Squadron</v>
          </cell>
          <cell r="L107">
            <v>49</v>
          </cell>
          <cell r="M107" t="str">
            <v xml:space="preserve"> </v>
          </cell>
          <cell r="N107" t="str">
            <v>Mixed</v>
          </cell>
          <cell r="O107" t="str">
            <v>8x25m</v>
          </cell>
          <cell r="P107" t="str">
            <v>Squadron</v>
          </cell>
          <cell r="Q107">
            <v>49</v>
          </cell>
          <cell r="R107" t="str">
            <v xml:space="preserve"> </v>
          </cell>
          <cell r="S107" t="str">
            <v>Mixed</v>
          </cell>
          <cell r="T107" t="str">
            <v>8x25m</v>
          </cell>
          <cell r="U107" t="str">
            <v>Squadron</v>
          </cell>
          <cell r="V107">
            <v>48</v>
          </cell>
          <cell r="W107" t="str">
            <v xml:space="preserve"> </v>
          </cell>
          <cell r="X107" t="str">
            <v xml:space="preserve"> </v>
          </cell>
          <cell r="Y107" t="str">
            <v xml:space="preserve"> </v>
          </cell>
          <cell r="Z107" t="str">
            <v xml:space="preserve"> </v>
          </cell>
          <cell r="AA107">
            <v>48</v>
          </cell>
          <cell r="AB107" t="str">
            <v xml:space="preserve"> </v>
          </cell>
          <cell r="AC107" t="str">
            <v xml:space="preserve"> </v>
          </cell>
          <cell r="AD107" t="str">
            <v xml:space="preserve"> </v>
          </cell>
          <cell r="AE107" t="str">
            <v xml:space="preserve"> </v>
          </cell>
        </row>
        <row r="108">
          <cell r="A108">
            <v>104</v>
          </cell>
          <cell r="B108">
            <v>49</v>
          </cell>
          <cell r="C108" t="str">
            <v xml:space="preserve"> </v>
          </cell>
          <cell r="D108" t="str">
            <v>Mixed</v>
          </cell>
          <cell r="E108" t="str">
            <v>8x50m</v>
          </cell>
          <cell r="F108" t="str">
            <v>Squadron</v>
          </cell>
          <cell r="G108">
            <v>49</v>
          </cell>
          <cell r="H108" t="str">
            <v xml:space="preserve"> </v>
          </cell>
          <cell r="I108" t="str">
            <v>Mixed</v>
          </cell>
          <cell r="J108" t="str">
            <v>8x25m</v>
          </cell>
          <cell r="K108" t="str">
            <v>Squadron</v>
          </cell>
          <cell r="L108">
            <v>49</v>
          </cell>
          <cell r="M108" t="str">
            <v xml:space="preserve"> </v>
          </cell>
          <cell r="N108" t="str">
            <v>Mixed</v>
          </cell>
          <cell r="O108" t="str">
            <v>8x25m</v>
          </cell>
          <cell r="P108" t="str">
            <v>Squadron</v>
          </cell>
          <cell r="Q108">
            <v>49</v>
          </cell>
          <cell r="R108" t="str">
            <v xml:space="preserve"> </v>
          </cell>
          <cell r="S108" t="str">
            <v>Mixed</v>
          </cell>
          <cell r="T108" t="str">
            <v>8x25m</v>
          </cell>
          <cell r="U108" t="str">
            <v>Squadron</v>
          </cell>
          <cell r="V108">
            <v>49</v>
          </cell>
          <cell r="W108" t="str">
            <v xml:space="preserve"> </v>
          </cell>
          <cell r="X108" t="str">
            <v xml:space="preserve"> </v>
          </cell>
          <cell r="Y108" t="str">
            <v xml:space="preserve"> </v>
          </cell>
          <cell r="Z108" t="str">
            <v xml:space="preserve"> </v>
          </cell>
          <cell r="AA108">
            <v>49</v>
          </cell>
          <cell r="AB108" t="str">
            <v xml:space="preserve"> </v>
          </cell>
          <cell r="AC108" t="str">
            <v xml:space="preserve"> </v>
          </cell>
          <cell r="AD108" t="str">
            <v xml:space="preserve"> </v>
          </cell>
          <cell r="AE108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la Setup"/>
      <sheetName val="Recording"/>
      <sheetName val="Final Result"/>
      <sheetName val="Grouped Results"/>
      <sheetName val="Lane 1"/>
      <sheetName val="Lane 2"/>
      <sheetName val="Lane 3"/>
      <sheetName val="Lane 4"/>
      <sheetName val="Lane 5"/>
      <sheetName val="Lane 6"/>
      <sheetName val="Lane 7"/>
      <sheetName val="Lane 8"/>
      <sheetName val="Working"/>
      <sheetName val="Lookups"/>
      <sheetName val="LeagueSwimmers"/>
      <sheetName val="Lane1Swimmers"/>
      <sheetName val="Lane2Swimmers"/>
      <sheetName val="Lane3Swimmers"/>
      <sheetName val="Lane4Swimmers"/>
      <sheetName val="Lane5Swimmers"/>
      <sheetName val="Lane6Swimmers"/>
      <sheetName val="Lane7Swimmers"/>
      <sheetName val="Lane8Swimmers"/>
    </sheetNames>
    <sheetDataSet>
      <sheetData sheetId="0" refreshError="1"/>
      <sheetData sheetId="1" refreshError="1">
        <row r="21">
          <cell r="B21">
            <v>1</v>
          </cell>
          <cell r="C21" t="str">
            <v>Event 1</v>
          </cell>
          <cell r="D21" t="str">
            <v>Time</v>
          </cell>
          <cell r="E21">
            <v>2228</v>
          </cell>
          <cell r="F21">
            <v>1927</v>
          </cell>
          <cell r="G21">
            <v>2503</v>
          </cell>
          <cell r="H21">
            <v>1834</v>
          </cell>
          <cell r="I21">
            <v>2374</v>
          </cell>
          <cell r="J21">
            <v>2140</v>
          </cell>
        </row>
        <row r="22">
          <cell r="B22" t="str">
            <v>1:Placing</v>
          </cell>
          <cell r="D22" t="str">
            <v>Placing</v>
          </cell>
          <cell r="E22">
            <v>4</v>
          </cell>
          <cell r="F22">
            <v>2</v>
          </cell>
          <cell r="G22">
            <v>6</v>
          </cell>
          <cell r="H22">
            <v>1</v>
          </cell>
          <cell r="I22">
            <v>5</v>
          </cell>
          <cell r="J22">
            <v>3</v>
          </cell>
        </row>
        <row r="23">
          <cell r="B23">
            <v>1</v>
          </cell>
          <cell r="C23" t="str">
            <v>Girls 9 Years</v>
          </cell>
          <cell r="D23" t="str">
            <v>Swimmer</v>
          </cell>
          <cell r="E23" t="str">
            <v>Not Provided</v>
          </cell>
          <cell r="F23" t="str">
            <v>Not Provided</v>
          </cell>
          <cell r="G23" t="str">
            <v>Not Provided</v>
          </cell>
          <cell r="H23" t="str">
            <v>Not Provided</v>
          </cell>
          <cell r="I23" t="str">
            <v>Not Provided</v>
          </cell>
          <cell r="J23" t="str">
            <v>Not Provided</v>
          </cell>
          <cell r="K23" t="str">
            <v>Not Provided</v>
          </cell>
          <cell r="L23" t="str">
            <v>Not Provided</v>
          </cell>
        </row>
        <row r="24">
          <cell r="B24" t="str">
            <v>1: DQ Reason</v>
          </cell>
          <cell r="C24" t="str">
            <v>25m Butterfly</v>
          </cell>
          <cell r="D24" t="str">
            <v>DQ Reason</v>
          </cell>
        </row>
        <row r="25">
          <cell r="B25">
            <v>2</v>
          </cell>
          <cell r="C25" t="str">
            <v>Event 2</v>
          </cell>
          <cell r="D25" t="str">
            <v>Time</v>
          </cell>
          <cell r="E25">
            <v>1832</v>
          </cell>
          <cell r="F25">
            <v>1844</v>
          </cell>
          <cell r="G25">
            <v>2425</v>
          </cell>
          <cell r="H25">
            <v>1920</v>
          </cell>
          <cell r="I25">
            <v>2216</v>
          </cell>
          <cell r="J25">
            <v>1834</v>
          </cell>
        </row>
        <row r="26">
          <cell r="B26" t="str">
            <v>2:Placing</v>
          </cell>
          <cell r="D26" t="str">
            <v>Placing</v>
          </cell>
          <cell r="E26">
            <v>1</v>
          </cell>
          <cell r="F26">
            <v>3</v>
          </cell>
          <cell r="G26">
            <v>6</v>
          </cell>
          <cell r="H26">
            <v>4</v>
          </cell>
          <cell r="I26">
            <v>5</v>
          </cell>
          <cell r="J26">
            <v>2</v>
          </cell>
        </row>
        <row r="27">
          <cell r="B27">
            <v>2</v>
          </cell>
          <cell r="C27" t="str">
            <v>Boys 9 Years</v>
          </cell>
          <cell r="D27" t="str">
            <v>Swimmer</v>
          </cell>
          <cell r="E27" t="str">
            <v>Not Provided</v>
          </cell>
          <cell r="F27" t="str">
            <v>Not Provided</v>
          </cell>
          <cell r="G27" t="str">
            <v>Not Provided</v>
          </cell>
          <cell r="H27" t="str">
            <v>Not Provided</v>
          </cell>
          <cell r="I27" t="str">
            <v>Not Provided</v>
          </cell>
          <cell r="J27" t="str">
            <v>Not Provided</v>
          </cell>
          <cell r="K27" t="str">
            <v>Not Provided</v>
          </cell>
          <cell r="L27" t="str">
            <v>Not Provided</v>
          </cell>
        </row>
        <row r="28">
          <cell r="B28" t="str">
            <v>2: DQ Reason</v>
          </cell>
          <cell r="C28" t="str">
            <v>25m Butterfly</v>
          </cell>
          <cell r="D28" t="str">
            <v>DQ Reason</v>
          </cell>
        </row>
        <row r="29">
          <cell r="B29">
            <v>3</v>
          </cell>
          <cell r="C29" t="str">
            <v>Event 3</v>
          </cell>
          <cell r="D29" t="str">
            <v>Time</v>
          </cell>
          <cell r="E29">
            <v>1724</v>
          </cell>
          <cell r="F29">
            <v>1704</v>
          </cell>
          <cell r="G29">
            <v>1755</v>
          </cell>
          <cell r="H29">
            <v>1716</v>
          </cell>
          <cell r="I29">
            <v>1720</v>
          </cell>
          <cell r="J29">
            <v>1759</v>
          </cell>
        </row>
        <row r="30">
          <cell r="B30" t="str">
            <v>3:Placing</v>
          </cell>
          <cell r="D30" t="str">
            <v>Placing</v>
          </cell>
          <cell r="E30">
            <v>4</v>
          </cell>
          <cell r="F30">
            <v>1</v>
          </cell>
          <cell r="G30">
            <v>5</v>
          </cell>
          <cell r="H30">
            <v>2</v>
          </cell>
          <cell r="I30">
            <v>3</v>
          </cell>
          <cell r="J30">
            <v>6</v>
          </cell>
        </row>
        <row r="31">
          <cell r="B31">
            <v>3</v>
          </cell>
          <cell r="C31" t="str">
            <v>Girls Under 11s</v>
          </cell>
          <cell r="D31" t="str">
            <v>Swimmer</v>
          </cell>
          <cell r="E31" t="str">
            <v>Not Provided</v>
          </cell>
          <cell r="F31" t="str">
            <v>Not Provided</v>
          </cell>
          <cell r="G31" t="str">
            <v>Not Provided</v>
          </cell>
          <cell r="H31" t="str">
            <v>Not Provided</v>
          </cell>
          <cell r="I31" t="str">
            <v>Not Provided</v>
          </cell>
          <cell r="J31" t="str">
            <v>Not Provided</v>
          </cell>
          <cell r="K31" t="str">
            <v>Not Provided</v>
          </cell>
          <cell r="L31" t="str">
            <v>Not Provided</v>
          </cell>
        </row>
        <row r="32">
          <cell r="B32" t="str">
            <v>3: DQ Reason</v>
          </cell>
          <cell r="C32" t="str">
            <v>25m Freestyle</v>
          </cell>
          <cell r="D32" t="str">
            <v>DQ Reason</v>
          </cell>
        </row>
        <row r="33">
          <cell r="B33">
            <v>4</v>
          </cell>
          <cell r="C33" t="str">
            <v>Event 4</v>
          </cell>
          <cell r="D33" t="str">
            <v>Time</v>
          </cell>
          <cell r="E33">
            <v>1837</v>
          </cell>
          <cell r="F33">
            <v>1632</v>
          </cell>
          <cell r="G33">
            <v>1875</v>
          </cell>
          <cell r="H33">
            <v>1640</v>
          </cell>
          <cell r="I33">
            <v>1688</v>
          </cell>
          <cell r="J33">
            <v>1791</v>
          </cell>
        </row>
        <row r="34">
          <cell r="B34" t="str">
            <v>4:Placing</v>
          </cell>
          <cell r="D34" t="str">
            <v>Placing</v>
          </cell>
          <cell r="E34">
            <v>5</v>
          </cell>
          <cell r="F34">
            <v>1</v>
          </cell>
          <cell r="G34">
            <v>6</v>
          </cell>
          <cell r="H34">
            <v>2</v>
          </cell>
          <cell r="I34">
            <v>3</v>
          </cell>
          <cell r="J34">
            <v>4</v>
          </cell>
        </row>
        <row r="35">
          <cell r="B35">
            <v>4</v>
          </cell>
          <cell r="C35" t="str">
            <v>Boys Under 11s</v>
          </cell>
          <cell r="D35" t="str">
            <v>Swimmer</v>
          </cell>
          <cell r="E35" t="str">
            <v>Not Provided</v>
          </cell>
          <cell r="F35" t="str">
            <v>Not Provided</v>
          </cell>
          <cell r="G35" t="str">
            <v>Not Provided</v>
          </cell>
          <cell r="H35" t="str">
            <v>Not Provided</v>
          </cell>
          <cell r="I35" t="str">
            <v>Not Provided</v>
          </cell>
          <cell r="J35" t="str">
            <v>Not Provided</v>
          </cell>
          <cell r="K35" t="str">
            <v>Not Provided</v>
          </cell>
          <cell r="L35" t="str">
            <v>Not Provided</v>
          </cell>
        </row>
        <row r="36">
          <cell r="B36" t="str">
            <v>4: DQ Reason</v>
          </cell>
          <cell r="C36" t="str">
            <v>25m Freestyle</v>
          </cell>
          <cell r="D36" t="str">
            <v>DQ Reason</v>
          </cell>
        </row>
        <row r="37">
          <cell r="B37">
            <v>5</v>
          </cell>
          <cell r="C37" t="str">
            <v>Event 5</v>
          </cell>
          <cell r="D37" t="str">
            <v>Time</v>
          </cell>
          <cell r="E37">
            <v>3855</v>
          </cell>
          <cell r="F37">
            <v>3660</v>
          </cell>
          <cell r="G37">
            <v>4025</v>
          </cell>
          <cell r="H37">
            <v>3850</v>
          </cell>
          <cell r="I37">
            <v>3779</v>
          </cell>
          <cell r="J37">
            <v>3754</v>
          </cell>
        </row>
        <row r="38">
          <cell r="B38" t="str">
            <v>5:Placing</v>
          </cell>
          <cell r="D38" t="str">
            <v>Placing</v>
          </cell>
          <cell r="E38">
            <v>5</v>
          </cell>
          <cell r="F38">
            <v>1</v>
          </cell>
          <cell r="G38">
            <v>6</v>
          </cell>
          <cell r="H38">
            <v>4</v>
          </cell>
          <cell r="I38">
            <v>3</v>
          </cell>
          <cell r="J38">
            <v>2</v>
          </cell>
        </row>
        <row r="39">
          <cell r="B39">
            <v>5</v>
          </cell>
          <cell r="C39" t="str">
            <v>Girls Under 12s</v>
          </cell>
          <cell r="D39" t="str">
            <v>Swimmer</v>
          </cell>
          <cell r="E39" t="str">
            <v>Not Provided</v>
          </cell>
          <cell r="F39" t="str">
            <v>Not Provided</v>
          </cell>
          <cell r="G39" t="str">
            <v>Not Provided</v>
          </cell>
          <cell r="H39" t="str">
            <v>Not Provided</v>
          </cell>
          <cell r="I39" t="str">
            <v>Not Provided</v>
          </cell>
          <cell r="J39" t="str">
            <v>Not Provided</v>
          </cell>
          <cell r="K39" t="str">
            <v>Not Provided</v>
          </cell>
          <cell r="L39" t="str">
            <v>Not Provided</v>
          </cell>
        </row>
        <row r="40">
          <cell r="B40" t="str">
            <v>5: DQ Reason</v>
          </cell>
          <cell r="C40" t="str">
            <v>50m Backstroke</v>
          </cell>
          <cell r="D40" t="str">
            <v>DQ Reason</v>
          </cell>
        </row>
        <row r="41">
          <cell r="B41">
            <v>6</v>
          </cell>
          <cell r="C41" t="str">
            <v>Event 6</v>
          </cell>
          <cell r="D41" t="str">
            <v>Time</v>
          </cell>
          <cell r="E41">
            <v>3737</v>
          </cell>
          <cell r="F41">
            <v>3511</v>
          </cell>
          <cell r="G41">
            <v>3848</v>
          </cell>
          <cell r="H41">
            <v>3560</v>
          </cell>
          <cell r="I41">
            <v>4676</v>
          </cell>
          <cell r="J41">
            <v>4135</v>
          </cell>
        </row>
        <row r="42">
          <cell r="B42" t="str">
            <v>6:Placing</v>
          </cell>
          <cell r="D42" t="str">
            <v>Placing</v>
          </cell>
          <cell r="E42">
            <v>3</v>
          </cell>
          <cell r="F42">
            <v>1</v>
          </cell>
          <cell r="G42">
            <v>4</v>
          </cell>
          <cell r="H42">
            <v>2</v>
          </cell>
          <cell r="I42">
            <v>6</v>
          </cell>
          <cell r="J42">
            <v>5</v>
          </cell>
        </row>
        <row r="43">
          <cell r="B43">
            <v>6</v>
          </cell>
          <cell r="C43" t="str">
            <v>Boys Under 12s</v>
          </cell>
          <cell r="D43" t="str">
            <v>Swimmer</v>
          </cell>
          <cell r="E43" t="str">
            <v>Not Provided</v>
          </cell>
          <cell r="F43" t="str">
            <v>Not Provided</v>
          </cell>
          <cell r="G43" t="str">
            <v>Not Provided</v>
          </cell>
          <cell r="H43" t="str">
            <v>Not Provided</v>
          </cell>
          <cell r="I43" t="str">
            <v>Not Provided</v>
          </cell>
          <cell r="J43" t="str">
            <v>Not Provided</v>
          </cell>
          <cell r="K43" t="str">
            <v>Not Provided</v>
          </cell>
          <cell r="L43" t="str">
            <v>Not Provided</v>
          </cell>
        </row>
        <row r="44">
          <cell r="B44" t="str">
            <v>6: DQ Reason</v>
          </cell>
          <cell r="C44" t="str">
            <v>50m Backstroke</v>
          </cell>
          <cell r="D44" t="str">
            <v>DQ Reason</v>
          </cell>
        </row>
        <row r="45">
          <cell r="B45">
            <v>7</v>
          </cell>
          <cell r="C45" t="str">
            <v>Event 7</v>
          </cell>
          <cell r="D45" t="str">
            <v>Time</v>
          </cell>
          <cell r="E45">
            <v>4439</v>
          </cell>
          <cell r="F45">
            <v>3993</v>
          </cell>
          <cell r="G45">
            <v>4341</v>
          </cell>
          <cell r="H45">
            <v>4277</v>
          </cell>
          <cell r="I45">
            <v>4315</v>
          </cell>
          <cell r="J45">
            <v>4182</v>
          </cell>
        </row>
        <row r="46">
          <cell r="B46" t="str">
            <v>7:Placing</v>
          </cell>
          <cell r="D46" t="str">
            <v>Placing</v>
          </cell>
          <cell r="E46">
            <v>6</v>
          </cell>
          <cell r="F46">
            <v>1</v>
          </cell>
          <cell r="G46">
            <v>5</v>
          </cell>
          <cell r="H46">
            <v>3</v>
          </cell>
          <cell r="I46">
            <v>4</v>
          </cell>
          <cell r="J46">
            <v>2</v>
          </cell>
        </row>
        <row r="47">
          <cell r="B47">
            <v>7</v>
          </cell>
          <cell r="C47" t="str">
            <v>Girls Under 13s</v>
          </cell>
          <cell r="D47" t="str">
            <v>Swimmer</v>
          </cell>
          <cell r="E47" t="str">
            <v>Not Provided</v>
          </cell>
          <cell r="F47" t="str">
            <v>Not Provided</v>
          </cell>
          <cell r="G47" t="str">
            <v>Not Provided</v>
          </cell>
          <cell r="H47" t="str">
            <v>Not Provided</v>
          </cell>
          <cell r="I47" t="str">
            <v>Not Provided</v>
          </cell>
          <cell r="J47" t="str">
            <v>Not Provided</v>
          </cell>
          <cell r="K47" t="str">
            <v>Not Provided</v>
          </cell>
          <cell r="L47" t="str">
            <v>Not Provided</v>
          </cell>
        </row>
        <row r="48">
          <cell r="B48" t="str">
            <v>7: DQ Reason</v>
          </cell>
          <cell r="C48" t="str">
            <v>50m Breaststroke</v>
          </cell>
          <cell r="D48" t="str">
            <v>DQ Reason</v>
          </cell>
        </row>
        <row r="49">
          <cell r="B49">
            <v>8</v>
          </cell>
          <cell r="C49" t="str">
            <v>Event 8</v>
          </cell>
          <cell r="D49" t="str">
            <v>Time</v>
          </cell>
          <cell r="E49">
            <v>3662</v>
          </cell>
          <cell r="F49">
            <v>3853</v>
          </cell>
          <cell r="G49">
            <v>4035</v>
          </cell>
          <cell r="H49">
            <v>3718</v>
          </cell>
          <cell r="I49">
            <v>3950</v>
          </cell>
          <cell r="J49">
            <v>4231</v>
          </cell>
        </row>
        <row r="50">
          <cell r="B50" t="str">
            <v>8:Placing</v>
          </cell>
          <cell r="D50" t="str">
            <v>Placing</v>
          </cell>
          <cell r="E50">
            <v>1</v>
          </cell>
          <cell r="F50">
            <v>3</v>
          </cell>
          <cell r="G50">
            <v>5</v>
          </cell>
          <cell r="H50">
            <v>2</v>
          </cell>
          <cell r="I50">
            <v>4</v>
          </cell>
          <cell r="J50">
            <v>6</v>
          </cell>
        </row>
        <row r="51">
          <cell r="B51">
            <v>8</v>
          </cell>
          <cell r="C51" t="str">
            <v>Boys Under 13s</v>
          </cell>
          <cell r="D51" t="str">
            <v>Swimmer</v>
          </cell>
          <cell r="E51" t="str">
            <v>Not Provided</v>
          </cell>
          <cell r="F51" t="str">
            <v>Not Provided</v>
          </cell>
          <cell r="G51" t="str">
            <v>Not Provided</v>
          </cell>
          <cell r="H51" t="str">
            <v>Not Provided</v>
          </cell>
          <cell r="I51" t="str">
            <v>Not Provided</v>
          </cell>
          <cell r="J51" t="str">
            <v>Not Provided</v>
          </cell>
          <cell r="K51" t="str">
            <v>Not Provided</v>
          </cell>
          <cell r="L51" t="str">
            <v>Not Provided</v>
          </cell>
        </row>
        <row r="52">
          <cell r="B52" t="str">
            <v>8: DQ Reason</v>
          </cell>
          <cell r="C52" t="str">
            <v>50m Breaststroke</v>
          </cell>
          <cell r="D52" t="str">
            <v>DQ Reason</v>
          </cell>
        </row>
        <row r="53">
          <cell r="B53">
            <v>9</v>
          </cell>
          <cell r="C53" t="str">
            <v>Event 9</v>
          </cell>
          <cell r="D53" t="str">
            <v>Time</v>
          </cell>
          <cell r="E53">
            <v>1834</v>
          </cell>
          <cell r="F53">
            <v>1812</v>
          </cell>
          <cell r="G53">
            <v>1956</v>
          </cell>
          <cell r="H53">
            <v>1756</v>
          </cell>
          <cell r="I53">
            <v>2012</v>
          </cell>
          <cell r="J53">
            <v>1966</v>
          </cell>
        </row>
        <row r="54">
          <cell r="B54" t="str">
            <v>9:Placing</v>
          </cell>
          <cell r="D54" t="str">
            <v>Placing</v>
          </cell>
          <cell r="E54">
            <v>3</v>
          </cell>
          <cell r="F54">
            <v>2</v>
          </cell>
          <cell r="G54">
            <v>4</v>
          </cell>
          <cell r="H54">
            <v>1</v>
          </cell>
          <cell r="I54">
            <v>6</v>
          </cell>
          <cell r="J54">
            <v>5</v>
          </cell>
        </row>
        <row r="55">
          <cell r="B55">
            <v>9</v>
          </cell>
          <cell r="C55" t="str">
            <v>Girls 9 Years</v>
          </cell>
          <cell r="D55" t="str">
            <v>Swimmer</v>
          </cell>
          <cell r="E55" t="str">
            <v>Not Provided</v>
          </cell>
          <cell r="F55" t="str">
            <v>Not Provided</v>
          </cell>
          <cell r="G55" t="str">
            <v>Not Provided</v>
          </cell>
          <cell r="H55" t="str">
            <v>Not Provided</v>
          </cell>
          <cell r="I55" t="str">
            <v>Not Provided</v>
          </cell>
          <cell r="J55" t="str">
            <v>Not Provided</v>
          </cell>
          <cell r="K55" t="str">
            <v>Not Provided</v>
          </cell>
          <cell r="L55" t="str">
            <v>Not Provided</v>
          </cell>
        </row>
        <row r="56">
          <cell r="B56" t="str">
            <v>9: DQ Reason</v>
          </cell>
          <cell r="C56" t="str">
            <v>25m Freestyle</v>
          </cell>
          <cell r="D56" t="str">
            <v>DQ Reason</v>
          </cell>
        </row>
        <row r="57">
          <cell r="B57">
            <v>10</v>
          </cell>
          <cell r="C57" t="str">
            <v>Event 10</v>
          </cell>
          <cell r="D57" t="str">
            <v>Time</v>
          </cell>
          <cell r="E57">
            <v>1813</v>
          </cell>
          <cell r="F57">
            <v>1854</v>
          </cell>
          <cell r="G57">
            <v>1922</v>
          </cell>
          <cell r="H57">
            <v>1843</v>
          </cell>
          <cell r="I57">
            <v>1816</v>
          </cell>
          <cell r="J57">
            <v>1815</v>
          </cell>
        </row>
        <row r="58">
          <cell r="B58" t="str">
            <v>10:Placing</v>
          </cell>
          <cell r="D58" t="str">
            <v>Placing</v>
          </cell>
          <cell r="E58">
            <v>1</v>
          </cell>
          <cell r="F58">
            <v>5</v>
          </cell>
          <cell r="G58">
            <v>6</v>
          </cell>
          <cell r="H58">
            <v>4</v>
          </cell>
          <cell r="I58">
            <v>3</v>
          </cell>
          <cell r="J58">
            <v>2</v>
          </cell>
        </row>
        <row r="59">
          <cell r="B59">
            <v>10</v>
          </cell>
          <cell r="C59" t="str">
            <v>Boys 9 Years</v>
          </cell>
          <cell r="D59" t="str">
            <v>Swimmer</v>
          </cell>
          <cell r="E59" t="str">
            <v>Not Provided</v>
          </cell>
          <cell r="F59" t="str">
            <v>Not Provided</v>
          </cell>
          <cell r="G59" t="str">
            <v>Not Provided</v>
          </cell>
          <cell r="H59" t="str">
            <v>Not Provided</v>
          </cell>
          <cell r="I59" t="str">
            <v>Not Provided</v>
          </cell>
          <cell r="J59" t="str">
            <v>Not Provided</v>
          </cell>
          <cell r="K59" t="str">
            <v>Not Provided</v>
          </cell>
          <cell r="L59" t="str">
            <v>Not Provided</v>
          </cell>
        </row>
        <row r="60">
          <cell r="B60" t="str">
            <v>10: DQ Reason</v>
          </cell>
          <cell r="C60" t="str">
            <v>25m Freestyle</v>
          </cell>
          <cell r="D60" t="str">
            <v>DQ Reason</v>
          </cell>
        </row>
        <row r="61">
          <cell r="B61">
            <v>11</v>
          </cell>
          <cell r="C61" t="str">
            <v>Event 11</v>
          </cell>
          <cell r="D61" t="str">
            <v>Time</v>
          </cell>
          <cell r="E61">
            <v>2088</v>
          </cell>
          <cell r="F61">
            <v>1854</v>
          </cell>
          <cell r="G61">
            <v>1925</v>
          </cell>
          <cell r="H61">
            <v>1766</v>
          </cell>
          <cell r="I61">
            <v>1693</v>
          </cell>
          <cell r="J61">
            <v>2028</v>
          </cell>
        </row>
        <row r="62">
          <cell r="B62" t="str">
            <v>11:Placing</v>
          </cell>
          <cell r="D62" t="str">
            <v>Placing</v>
          </cell>
          <cell r="E62">
            <v>6</v>
          </cell>
          <cell r="F62">
            <v>3</v>
          </cell>
          <cell r="G62">
            <v>4</v>
          </cell>
          <cell r="H62">
            <v>2</v>
          </cell>
          <cell r="I62">
            <v>1</v>
          </cell>
          <cell r="J62">
            <v>5</v>
          </cell>
        </row>
        <row r="63">
          <cell r="B63">
            <v>11</v>
          </cell>
          <cell r="C63" t="str">
            <v>Girls Under 11s</v>
          </cell>
          <cell r="D63" t="str">
            <v>Swimmer</v>
          </cell>
          <cell r="E63" t="str">
            <v>Not Provided</v>
          </cell>
          <cell r="F63" t="str">
            <v>Not Provided</v>
          </cell>
          <cell r="G63" t="str">
            <v>Not Provided</v>
          </cell>
          <cell r="H63" t="str">
            <v>Not Provided</v>
          </cell>
          <cell r="I63" t="str">
            <v>Not Provided</v>
          </cell>
          <cell r="J63" t="str">
            <v>Not Provided</v>
          </cell>
          <cell r="K63" t="str">
            <v>Not Provided</v>
          </cell>
          <cell r="L63" t="str">
            <v>Not Provided</v>
          </cell>
        </row>
        <row r="64">
          <cell r="B64" t="str">
            <v>11: DQ Reason</v>
          </cell>
          <cell r="C64" t="str">
            <v>25m Butterfly</v>
          </cell>
          <cell r="D64" t="str">
            <v>DQ Reason</v>
          </cell>
        </row>
        <row r="65">
          <cell r="B65">
            <v>12</v>
          </cell>
          <cell r="C65" t="str">
            <v>Event 12</v>
          </cell>
          <cell r="D65" t="str">
            <v>Time</v>
          </cell>
          <cell r="E65">
            <v>1893</v>
          </cell>
          <cell r="F65">
            <v>1704</v>
          </cell>
          <cell r="G65">
            <v>2458</v>
          </cell>
          <cell r="H65">
            <v>2076</v>
          </cell>
          <cell r="I65">
            <v>1888</v>
          </cell>
          <cell r="J65">
            <v>2150</v>
          </cell>
        </row>
        <row r="66">
          <cell r="B66" t="str">
            <v>12:Placing</v>
          </cell>
          <cell r="D66" t="str">
            <v>Placing</v>
          </cell>
          <cell r="E66">
            <v>3</v>
          </cell>
          <cell r="F66">
            <v>1</v>
          </cell>
          <cell r="G66">
            <v>6</v>
          </cell>
          <cell r="H66">
            <v>4</v>
          </cell>
          <cell r="I66">
            <v>2</v>
          </cell>
          <cell r="J66">
            <v>5</v>
          </cell>
        </row>
        <row r="67">
          <cell r="B67">
            <v>12</v>
          </cell>
          <cell r="C67" t="str">
            <v>Boys Under 11s</v>
          </cell>
          <cell r="D67" t="str">
            <v>Swimmer</v>
          </cell>
          <cell r="E67" t="str">
            <v>Not Provided</v>
          </cell>
          <cell r="F67" t="str">
            <v>Not Provided</v>
          </cell>
          <cell r="G67" t="str">
            <v>Not Provided</v>
          </cell>
          <cell r="H67" t="str">
            <v>Not Provided</v>
          </cell>
          <cell r="I67" t="str">
            <v>Not Provided</v>
          </cell>
          <cell r="J67" t="str">
            <v>Not Provided</v>
          </cell>
          <cell r="K67" t="str">
            <v>Not Provided</v>
          </cell>
          <cell r="L67" t="str">
            <v>Not Provided</v>
          </cell>
        </row>
        <row r="68">
          <cell r="B68" t="str">
            <v>12: DQ Reason</v>
          </cell>
          <cell r="C68" t="str">
            <v>25m Butterfly</v>
          </cell>
          <cell r="D68" t="str">
            <v>DQ Reason</v>
          </cell>
        </row>
        <row r="69">
          <cell r="B69">
            <v>13</v>
          </cell>
          <cell r="C69" t="str">
            <v>Event 13</v>
          </cell>
          <cell r="D69" t="str">
            <v>Time</v>
          </cell>
          <cell r="E69">
            <v>3274</v>
          </cell>
          <cell r="F69">
            <v>3210</v>
          </cell>
          <cell r="H69">
            <v>3766</v>
          </cell>
          <cell r="I69">
            <v>3848</v>
          </cell>
          <cell r="J69">
            <v>3262</v>
          </cell>
        </row>
        <row r="70">
          <cell r="B70" t="str">
            <v>13:Placing</v>
          </cell>
          <cell r="D70" t="str">
            <v>Placing</v>
          </cell>
          <cell r="E70">
            <v>3</v>
          </cell>
          <cell r="F70">
            <v>1</v>
          </cell>
          <cell r="H70">
            <v>4</v>
          </cell>
          <cell r="I70">
            <v>5</v>
          </cell>
          <cell r="J70">
            <v>2</v>
          </cell>
        </row>
        <row r="71">
          <cell r="B71">
            <v>13</v>
          </cell>
          <cell r="C71" t="str">
            <v>Girls Under 12s</v>
          </cell>
          <cell r="D71" t="str">
            <v>Swimmer</v>
          </cell>
          <cell r="E71" t="str">
            <v>Not Provided</v>
          </cell>
          <cell r="F71" t="str">
            <v>Not Provided</v>
          </cell>
          <cell r="G71" t="str">
            <v>Not Provided</v>
          </cell>
          <cell r="H71" t="str">
            <v>Not Provided</v>
          </cell>
          <cell r="I71" t="str">
            <v>Not Provided</v>
          </cell>
          <cell r="J71" t="str">
            <v>Not Provided</v>
          </cell>
          <cell r="K71" t="str">
            <v>Not Provided</v>
          </cell>
          <cell r="L71" t="str">
            <v>Not Provided</v>
          </cell>
        </row>
        <row r="72">
          <cell r="B72" t="str">
            <v>13: DQ Reason</v>
          </cell>
          <cell r="C72" t="str">
            <v>50m Freestyle</v>
          </cell>
          <cell r="D72" t="str">
            <v>DQ Reason</v>
          </cell>
          <cell r="G72">
            <v>4.4000000000000004</v>
          </cell>
        </row>
        <row r="73">
          <cell r="B73">
            <v>14</v>
          </cell>
          <cell r="C73" t="str">
            <v>Event 14</v>
          </cell>
          <cell r="D73" t="str">
            <v>Time</v>
          </cell>
          <cell r="E73">
            <v>3199</v>
          </cell>
          <cell r="F73">
            <v>3166</v>
          </cell>
          <cell r="G73">
            <v>3568</v>
          </cell>
          <cell r="H73">
            <v>3705</v>
          </cell>
          <cell r="I73">
            <v>4023</v>
          </cell>
          <cell r="J73">
            <v>3582</v>
          </cell>
        </row>
        <row r="74">
          <cell r="B74" t="str">
            <v>14:Placing</v>
          </cell>
          <cell r="D74" t="str">
            <v>Placing</v>
          </cell>
          <cell r="E74">
            <v>2</v>
          </cell>
          <cell r="F74">
            <v>1</v>
          </cell>
          <cell r="G74">
            <v>3</v>
          </cell>
          <cell r="H74">
            <v>5</v>
          </cell>
          <cell r="I74">
            <v>6</v>
          </cell>
          <cell r="J74">
            <v>4</v>
          </cell>
        </row>
        <row r="75">
          <cell r="B75">
            <v>14</v>
          </cell>
          <cell r="C75" t="str">
            <v>Boys Under 12s</v>
          </cell>
          <cell r="D75" t="str">
            <v>Swimmer</v>
          </cell>
          <cell r="E75" t="str">
            <v>Not Provided</v>
          </cell>
          <cell r="F75" t="str">
            <v>Not Provided</v>
          </cell>
          <cell r="G75" t="str">
            <v>Not Provided</v>
          </cell>
          <cell r="H75" t="str">
            <v>Not Provided</v>
          </cell>
          <cell r="I75" t="str">
            <v>Not Provided</v>
          </cell>
          <cell r="J75" t="str">
            <v>Not Provided</v>
          </cell>
          <cell r="K75" t="str">
            <v>Not Provided</v>
          </cell>
          <cell r="L75" t="str">
            <v>Not Provided</v>
          </cell>
        </row>
        <row r="76">
          <cell r="B76" t="str">
            <v>14: DQ Reason</v>
          </cell>
          <cell r="C76" t="str">
            <v>50m Freestyle</v>
          </cell>
          <cell r="D76" t="str">
            <v>DQ Reason</v>
          </cell>
        </row>
        <row r="77">
          <cell r="B77">
            <v>15</v>
          </cell>
          <cell r="C77" t="str">
            <v>Event 15</v>
          </cell>
          <cell r="D77" t="str">
            <v>Time</v>
          </cell>
          <cell r="E77">
            <v>3936</v>
          </cell>
          <cell r="F77">
            <v>3367</v>
          </cell>
          <cell r="G77">
            <v>3777</v>
          </cell>
          <cell r="H77">
            <v>3839</v>
          </cell>
          <cell r="I77">
            <v>3877</v>
          </cell>
          <cell r="J77">
            <v>3822</v>
          </cell>
        </row>
        <row r="78">
          <cell r="B78" t="str">
            <v>15:Placing</v>
          </cell>
          <cell r="D78" t="str">
            <v>Placing</v>
          </cell>
          <cell r="E78">
            <v>6</v>
          </cell>
          <cell r="F78">
            <v>1</v>
          </cell>
          <cell r="G78">
            <v>2</v>
          </cell>
          <cell r="H78">
            <v>4</v>
          </cell>
          <cell r="I78">
            <v>5</v>
          </cell>
          <cell r="J78">
            <v>3</v>
          </cell>
        </row>
        <row r="79">
          <cell r="B79">
            <v>15</v>
          </cell>
          <cell r="C79" t="str">
            <v>Girls Under 13s</v>
          </cell>
          <cell r="D79" t="str">
            <v>Swimmer</v>
          </cell>
          <cell r="E79" t="str">
            <v>Not Provided</v>
          </cell>
          <cell r="F79" t="str">
            <v>Not Provided</v>
          </cell>
          <cell r="G79" t="str">
            <v>Not Provided</v>
          </cell>
          <cell r="H79" t="str">
            <v>Not Provided</v>
          </cell>
          <cell r="I79" t="str">
            <v>Not Provided</v>
          </cell>
          <cell r="J79" t="str">
            <v>Not Provided</v>
          </cell>
          <cell r="K79" t="str">
            <v>Not Provided</v>
          </cell>
          <cell r="L79" t="str">
            <v>Not Provided</v>
          </cell>
        </row>
        <row r="80">
          <cell r="B80" t="str">
            <v>15: DQ Reason</v>
          </cell>
          <cell r="C80" t="str">
            <v>50m Backstroke</v>
          </cell>
          <cell r="D80" t="str">
            <v>DQ Reason</v>
          </cell>
        </row>
        <row r="81">
          <cell r="B81">
            <v>16</v>
          </cell>
          <cell r="C81" t="str">
            <v>Event 16</v>
          </cell>
          <cell r="D81" t="str">
            <v>Time</v>
          </cell>
          <cell r="E81">
            <v>3475</v>
          </cell>
          <cell r="F81">
            <v>3529</v>
          </cell>
          <cell r="H81">
            <v>3776</v>
          </cell>
          <cell r="I81">
            <v>3709</v>
          </cell>
          <cell r="J81">
            <v>4400</v>
          </cell>
        </row>
        <row r="82">
          <cell r="B82" t="str">
            <v>16:Placing</v>
          </cell>
          <cell r="D82" t="str">
            <v>Placing</v>
          </cell>
          <cell r="E82">
            <v>1</v>
          </cell>
          <cell r="F82">
            <v>2</v>
          </cell>
          <cell r="H82">
            <v>4</v>
          </cell>
          <cell r="I82">
            <v>3</v>
          </cell>
          <cell r="J82">
            <v>5</v>
          </cell>
        </row>
        <row r="83">
          <cell r="B83">
            <v>16</v>
          </cell>
          <cell r="C83" t="str">
            <v>Boys Under 13s</v>
          </cell>
          <cell r="D83" t="str">
            <v>Swimmer</v>
          </cell>
          <cell r="E83" t="str">
            <v>Not Provided</v>
          </cell>
          <cell r="F83" t="str">
            <v>Not Provided</v>
          </cell>
          <cell r="G83" t="str">
            <v>Not Provided</v>
          </cell>
          <cell r="H83" t="str">
            <v>Not Provided</v>
          </cell>
          <cell r="I83" t="str">
            <v>Not Provided</v>
          </cell>
          <cell r="J83" t="str">
            <v>Not Provided</v>
          </cell>
          <cell r="K83" t="str">
            <v>Not Provided</v>
          </cell>
          <cell r="L83" t="str">
            <v>Not Provided</v>
          </cell>
        </row>
        <row r="84">
          <cell r="B84" t="str">
            <v>16: DQ Reason</v>
          </cell>
          <cell r="C84" t="str">
            <v>50m Backstroke</v>
          </cell>
          <cell r="D84" t="str">
            <v>DQ Reason</v>
          </cell>
          <cell r="G84">
            <v>4.4000000000000004</v>
          </cell>
        </row>
        <row r="85">
          <cell r="B85">
            <v>17</v>
          </cell>
          <cell r="C85" t="str">
            <v>Event 17</v>
          </cell>
          <cell r="D85" t="str">
            <v>Time</v>
          </cell>
          <cell r="F85">
            <v>11560</v>
          </cell>
          <cell r="H85">
            <v>11643</v>
          </cell>
          <cell r="I85">
            <v>12766</v>
          </cell>
          <cell r="J85">
            <v>12556</v>
          </cell>
        </row>
        <row r="86">
          <cell r="B86" t="str">
            <v>17:Placing</v>
          </cell>
          <cell r="D86" t="str">
            <v>Placing</v>
          </cell>
          <cell r="F86">
            <v>1</v>
          </cell>
          <cell r="H86">
            <v>2</v>
          </cell>
          <cell r="I86">
            <v>4</v>
          </cell>
          <cell r="J86">
            <v>3</v>
          </cell>
        </row>
        <row r="87">
          <cell r="B87">
            <v>17</v>
          </cell>
          <cell r="C87" t="str">
            <v>Girls 9 Years</v>
          </cell>
          <cell r="D87" t="str">
            <v>Swimmer</v>
          </cell>
          <cell r="E87" t="str">
            <v>Relay Team</v>
          </cell>
          <cell r="F87" t="str">
            <v>Relay Team</v>
          </cell>
          <cell r="G87" t="str">
            <v>Relay Team</v>
          </cell>
          <cell r="H87" t="str">
            <v>Relay Team</v>
          </cell>
          <cell r="I87" t="str">
            <v>Relay Team</v>
          </cell>
          <cell r="J87" t="str">
            <v>Relay Team</v>
          </cell>
          <cell r="K87" t="str">
            <v>Relay Team</v>
          </cell>
          <cell r="L87" t="str">
            <v>Relay Team</v>
          </cell>
        </row>
        <row r="88">
          <cell r="B88" t="str">
            <v>17: DQ Reason</v>
          </cell>
          <cell r="C88" t="str">
            <v>4x25m Freestyle Relay</v>
          </cell>
          <cell r="D88" t="str">
            <v>DQ Reason</v>
          </cell>
          <cell r="E88">
            <v>10.199999999999999</v>
          </cell>
          <cell r="G88">
            <v>10.199999999999999</v>
          </cell>
        </row>
        <row r="89">
          <cell r="B89">
            <v>18</v>
          </cell>
          <cell r="C89" t="str">
            <v>Event 18</v>
          </cell>
          <cell r="D89" t="str">
            <v>Time</v>
          </cell>
          <cell r="E89">
            <v>11616</v>
          </cell>
          <cell r="G89">
            <v>11996</v>
          </cell>
          <cell r="H89">
            <v>11795</v>
          </cell>
          <cell r="I89">
            <v>12332</v>
          </cell>
          <cell r="J89">
            <v>11616</v>
          </cell>
        </row>
        <row r="90">
          <cell r="B90" t="str">
            <v>18:Placing</v>
          </cell>
          <cell r="D90" t="str">
            <v>Placing</v>
          </cell>
          <cell r="E90">
            <v>1</v>
          </cell>
          <cell r="G90">
            <v>4</v>
          </cell>
          <cell r="H90">
            <v>3</v>
          </cell>
          <cell r="I90">
            <v>5</v>
          </cell>
          <cell r="J90">
            <v>1</v>
          </cell>
        </row>
        <row r="91">
          <cell r="B91">
            <v>18</v>
          </cell>
          <cell r="C91" t="str">
            <v>Boys 9 Years</v>
          </cell>
          <cell r="D91" t="str">
            <v>Swimmer</v>
          </cell>
          <cell r="E91" t="str">
            <v>Relay Team</v>
          </cell>
          <cell r="F91" t="str">
            <v>Relay Team</v>
          </cell>
          <cell r="G91" t="str">
            <v>Relay Team</v>
          </cell>
          <cell r="H91" t="str">
            <v>Relay Team</v>
          </cell>
          <cell r="I91" t="str">
            <v>Relay Team</v>
          </cell>
          <cell r="J91" t="str">
            <v>Relay Team</v>
          </cell>
          <cell r="K91" t="str">
            <v>Relay Team</v>
          </cell>
          <cell r="L91" t="str">
            <v>Relay Team</v>
          </cell>
        </row>
        <row r="92">
          <cell r="B92" t="str">
            <v>18: DQ Reason</v>
          </cell>
          <cell r="C92" t="str">
            <v>4x25m Freestyle Relay</v>
          </cell>
          <cell r="D92" t="str">
            <v>DQ Reason</v>
          </cell>
          <cell r="F92">
            <v>10.11</v>
          </cell>
        </row>
        <row r="93">
          <cell r="B93">
            <v>19</v>
          </cell>
          <cell r="C93" t="str">
            <v>Event 19</v>
          </cell>
          <cell r="D93" t="str">
            <v>Time</v>
          </cell>
          <cell r="E93">
            <v>12871</v>
          </cell>
          <cell r="F93">
            <v>11597</v>
          </cell>
          <cell r="G93">
            <v>12676</v>
          </cell>
          <cell r="H93">
            <v>12020</v>
          </cell>
          <cell r="I93">
            <v>12045</v>
          </cell>
          <cell r="J93">
            <v>12456</v>
          </cell>
        </row>
        <row r="94">
          <cell r="B94" t="str">
            <v>19:Placing</v>
          </cell>
          <cell r="D94" t="str">
            <v>Placing</v>
          </cell>
          <cell r="E94">
            <v>6</v>
          </cell>
          <cell r="F94">
            <v>1</v>
          </cell>
          <cell r="G94">
            <v>5</v>
          </cell>
          <cell r="H94">
            <v>2</v>
          </cell>
          <cell r="I94">
            <v>3</v>
          </cell>
          <cell r="J94">
            <v>4</v>
          </cell>
        </row>
        <row r="95">
          <cell r="B95">
            <v>19</v>
          </cell>
          <cell r="C95" t="str">
            <v>Girls Under 11s</v>
          </cell>
          <cell r="D95" t="str">
            <v>Swimmer</v>
          </cell>
          <cell r="E95" t="str">
            <v>Relay Team</v>
          </cell>
          <cell r="F95" t="str">
            <v>Relay Team</v>
          </cell>
          <cell r="G95" t="str">
            <v>Relay Team</v>
          </cell>
          <cell r="H95" t="str">
            <v>Relay Team</v>
          </cell>
          <cell r="I95" t="str">
            <v>Relay Team</v>
          </cell>
          <cell r="J95" t="str">
            <v>Relay Team</v>
          </cell>
          <cell r="K95" t="str">
            <v>Relay Team</v>
          </cell>
          <cell r="L95" t="str">
            <v>Relay Team</v>
          </cell>
        </row>
        <row r="96">
          <cell r="B96" t="str">
            <v>19: DQ Reason</v>
          </cell>
          <cell r="C96" t="str">
            <v>4x25m Medley Relay</v>
          </cell>
          <cell r="D96" t="str">
            <v>DQ Reason</v>
          </cell>
        </row>
        <row r="97">
          <cell r="B97">
            <v>20</v>
          </cell>
          <cell r="C97" t="str">
            <v>Event 20</v>
          </cell>
          <cell r="D97" t="str">
            <v>Time</v>
          </cell>
          <cell r="E97">
            <v>12890</v>
          </cell>
          <cell r="F97">
            <v>11770</v>
          </cell>
          <cell r="G97">
            <v>13756</v>
          </cell>
          <cell r="H97">
            <v>12871</v>
          </cell>
          <cell r="I97">
            <v>12441</v>
          </cell>
        </row>
        <row r="98">
          <cell r="B98" t="str">
            <v>20:Placing</v>
          </cell>
          <cell r="D98" t="str">
            <v>Placing</v>
          </cell>
          <cell r="E98">
            <v>4</v>
          </cell>
          <cell r="F98">
            <v>1</v>
          </cell>
          <cell r="G98">
            <v>5</v>
          </cell>
          <cell r="H98">
            <v>3</v>
          </cell>
          <cell r="I98">
            <v>2</v>
          </cell>
        </row>
        <row r="99">
          <cell r="B99">
            <v>20</v>
          </cell>
          <cell r="C99" t="str">
            <v>Boys Under 11s</v>
          </cell>
          <cell r="D99" t="str">
            <v>Swimmer</v>
          </cell>
          <cell r="E99" t="str">
            <v>Relay Team</v>
          </cell>
          <cell r="F99" t="str">
            <v>Relay Team</v>
          </cell>
          <cell r="G99" t="str">
            <v>Relay Team</v>
          </cell>
          <cell r="H99" t="str">
            <v>Relay Team</v>
          </cell>
          <cell r="I99" t="str">
            <v>Relay Team</v>
          </cell>
          <cell r="J99" t="str">
            <v>Relay Team</v>
          </cell>
          <cell r="K99" t="str">
            <v>Relay Team</v>
          </cell>
          <cell r="L99" t="str">
            <v>Relay Team</v>
          </cell>
        </row>
        <row r="100">
          <cell r="B100" t="str">
            <v>20: DQ Reason</v>
          </cell>
          <cell r="C100" t="str">
            <v>4x25m Medley Relay</v>
          </cell>
          <cell r="D100" t="str">
            <v>DQ Reason</v>
          </cell>
          <cell r="J100">
            <v>7.2</v>
          </cell>
        </row>
        <row r="101">
          <cell r="B101">
            <v>21</v>
          </cell>
          <cell r="C101" t="str">
            <v>Event 21</v>
          </cell>
          <cell r="D101" t="str">
            <v>Time</v>
          </cell>
          <cell r="E101">
            <v>21509</v>
          </cell>
          <cell r="F101">
            <v>22034</v>
          </cell>
          <cell r="G101">
            <v>22682</v>
          </cell>
          <cell r="H101">
            <v>22288</v>
          </cell>
          <cell r="I101">
            <v>22573</v>
          </cell>
          <cell r="J101">
            <v>21984</v>
          </cell>
        </row>
        <row r="102">
          <cell r="B102" t="str">
            <v>21:Placing</v>
          </cell>
          <cell r="D102" t="str">
            <v>Placing</v>
          </cell>
          <cell r="E102">
            <v>1</v>
          </cell>
          <cell r="F102">
            <v>3</v>
          </cell>
          <cell r="G102">
            <v>6</v>
          </cell>
          <cell r="H102">
            <v>4</v>
          </cell>
          <cell r="I102">
            <v>5</v>
          </cell>
          <cell r="J102">
            <v>2</v>
          </cell>
        </row>
        <row r="103">
          <cell r="B103">
            <v>21</v>
          </cell>
          <cell r="C103" t="str">
            <v>Girls Under 12s</v>
          </cell>
          <cell r="D103" t="str">
            <v>Swimmer</v>
          </cell>
          <cell r="E103" t="str">
            <v>Relay Team</v>
          </cell>
          <cell r="F103" t="str">
            <v>Relay Team</v>
          </cell>
          <cell r="G103" t="str">
            <v>Relay Team</v>
          </cell>
          <cell r="H103" t="str">
            <v>Relay Team</v>
          </cell>
          <cell r="I103" t="str">
            <v>Relay Team</v>
          </cell>
          <cell r="J103" t="str">
            <v>Relay Team</v>
          </cell>
          <cell r="K103" t="str">
            <v>Relay Team</v>
          </cell>
          <cell r="L103" t="str">
            <v>Relay Team</v>
          </cell>
        </row>
        <row r="104">
          <cell r="B104" t="str">
            <v>21: DQ Reason</v>
          </cell>
          <cell r="C104" t="str">
            <v>4x50m Freestyle Relay</v>
          </cell>
          <cell r="D104" t="str">
            <v>DQ Reason</v>
          </cell>
        </row>
        <row r="105">
          <cell r="B105">
            <v>22</v>
          </cell>
          <cell r="C105" t="str">
            <v>Event 22</v>
          </cell>
          <cell r="D105" t="str">
            <v>Time</v>
          </cell>
          <cell r="E105">
            <v>21787</v>
          </cell>
          <cell r="F105">
            <v>22674</v>
          </cell>
          <cell r="G105">
            <v>22980</v>
          </cell>
          <cell r="H105">
            <v>22658</v>
          </cell>
          <cell r="I105">
            <v>24654</v>
          </cell>
          <cell r="J105">
            <v>23613</v>
          </cell>
        </row>
        <row r="106">
          <cell r="B106" t="str">
            <v>22:Placing</v>
          </cell>
          <cell r="D106" t="str">
            <v>Placing</v>
          </cell>
          <cell r="E106">
            <v>1</v>
          </cell>
          <cell r="F106">
            <v>3</v>
          </cell>
          <cell r="G106">
            <v>4</v>
          </cell>
          <cell r="H106">
            <v>2</v>
          </cell>
          <cell r="I106">
            <v>6</v>
          </cell>
          <cell r="J106">
            <v>5</v>
          </cell>
        </row>
        <row r="107">
          <cell r="B107">
            <v>22</v>
          </cell>
          <cell r="C107" t="str">
            <v>Boys Under 12s</v>
          </cell>
          <cell r="D107" t="str">
            <v>Swimmer</v>
          </cell>
          <cell r="E107" t="str">
            <v>Relay Team</v>
          </cell>
          <cell r="F107" t="str">
            <v>Relay Team</v>
          </cell>
          <cell r="G107" t="str">
            <v>Relay Team</v>
          </cell>
          <cell r="H107" t="str">
            <v>Relay Team</v>
          </cell>
          <cell r="I107" t="str">
            <v>Relay Team</v>
          </cell>
          <cell r="J107" t="str">
            <v>Relay Team</v>
          </cell>
          <cell r="K107" t="str">
            <v>Relay Team</v>
          </cell>
          <cell r="L107" t="str">
            <v>Relay Team</v>
          </cell>
        </row>
        <row r="108">
          <cell r="B108" t="str">
            <v>22: DQ Reason</v>
          </cell>
          <cell r="C108" t="str">
            <v>4x50m Freestyle Relay</v>
          </cell>
          <cell r="D108" t="str">
            <v>DQ Reason</v>
          </cell>
        </row>
        <row r="109">
          <cell r="B109">
            <v>23</v>
          </cell>
          <cell r="C109" t="str">
            <v>Event 23</v>
          </cell>
          <cell r="D109" t="str">
            <v>Time</v>
          </cell>
          <cell r="F109">
            <v>22407</v>
          </cell>
          <cell r="G109">
            <v>24267</v>
          </cell>
          <cell r="H109">
            <v>25267</v>
          </cell>
          <cell r="I109">
            <v>25004</v>
          </cell>
          <cell r="J109">
            <v>24382</v>
          </cell>
        </row>
        <row r="110">
          <cell r="B110" t="str">
            <v>23:Placing</v>
          </cell>
          <cell r="D110" t="str">
            <v>Placing</v>
          </cell>
          <cell r="F110">
            <v>1</v>
          </cell>
          <cell r="G110">
            <v>2</v>
          </cell>
          <cell r="H110">
            <v>5</v>
          </cell>
          <cell r="I110">
            <v>4</v>
          </cell>
          <cell r="J110">
            <v>3</v>
          </cell>
        </row>
        <row r="111">
          <cell r="B111">
            <v>23</v>
          </cell>
          <cell r="C111" t="str">
            <v>Girls Under 13s</v>
          </cell>
          <cell r="D111" t="str">
            <v>Swimmer</v>
          </cell>
          <cell r="E111" t="str">
            <v>Relay Team</v>
          </cell>
          <cell r="F111" t="str">
            <v>Relay Team</v>
          </cell>
          <cell r="G111" t="str">
            <v>Relay Team</v>
          </cell>
          <cell r="H111" t="str">
            <v>Relay Team</v>
          </cell>
          <cell r="I111" t="str">
            <v>Relay Team</v>
          </cell>
          <cell r="J111" t="str">
            <v>Relay Team</v>
          </cell>
          <cell r="K111" t="str">
            <v>Relay Team</v>
          </cell>
          <cell r="L111" t="str">
            <v>Relay Team</v>
          </cell>
        </row>
        <row r="112">
          <cell r="B112" t="str">
            <v>23: DQ Reason</v>
          </cell>
          <cell r="C112" t="str">
            <v>4x50m Medley Relay</v>
          </cell>
          <cell r="D112" t="str">
            <v>DQ Reason</v>
          </cell>
          <cell r="E112">
            <v>10.11</v>
          </cell>
        </row>
        <row r="113">
          <cell r="B113">
            <v>24</v>
          </cell>
          <cell r="C113" t="str">
            <v>Event 24</v>
          </cell>
          <cell r="D113" t="str">
            <v>Time</v>
          </cell>
          <cell r="E113">
            <v>21739</v>
          </cell>
          <cell r="G113">
            <v>23623</v>
          </cell>
          <cell r="H113">
            <v>22900</v>
          </cell>
          <cell r="I113">
            <v>22827</v>
          </cell>
          <cell r="J113">
            <v>24847</v>
          </cell>
        </row>
        <row r="114">
          <cell r="B114" t="str">
            <v>24:Placing</v>
          </cell>
          <cell r="D114" t="str">
            <v>Placing</v>
          </cell>
          <cell r="E114">
            <v>1</v>
          </cell>
          <cell r="G114">
            <v>4</v>
          </cell>
          <cell r="H114">
            <v>3</v>
          </cell>
          <cell r="I114">
            <v>2</v>
          </cell>
          <cell r="J114">
            <v>5</v>
          </cell>
        </row>
        <row r="115">
          <cell r="B115">
            <v>24</v>
          </cell>
          <cell r="C115" t="str">
            <v>Boys Under 13s</v>
          </cell>
          <cell r="D115" t="str">
            <v>Swimmer</v>
          </cell>
          <cell r="E115" t="str">
            <v>Relay Team</v>
          </cell>
          <cell r="F115" t="str">
            <v>Relay Team</v>
          </cell>
          <cell r="G115" t="str">
            <v>Relay Team</v>
          </cell>
          <cell r="H115" t="str">
            <v>Relay Team</v>
          </cell>
          <cell r="I115" t="str">
            <v>Relay Team</v>
          </cell>
          <cell r="J115" t="str">
            <v>Relay Team</v>
          </cell>
          <cell r="K115" t="str">
            <v>Relay Team</v>
          </cell>
          <cell r="L115" t="str">
            <v>Relay Team</v>
          </cell>
        </row>
        <row r="116">
          <cell r="B116" t="str">
            <v>24: DQ Reason</v>
          </cell>
          <cell r="C116" t="str">
            <v>4x50m Medley Relay</v>
          </cell>
          <cell r="D116" t="str">
            <v>DQ Reason</v>
          </cell>
          <cell r="F116">
            <v>10.11</v>
          </cell>
        </row>
        <row r="117">
          <cell r="B117">
            <v>25</v>
          </cell>
          <cell r="C117" t="str">
            <v>Event 25</v>
          </cell>
          <cell r="D117" t="str">
            <v>Time</v>
          </cell>
          <cell r="E117">
            <v>2215</v>
          </cell>
          <cell r="F117">
            <v>2186</v>
          </cell>
          <cell r="G117">
            <v>2235</v>
          </cell>
          <cell r="H117">
            <v>2613</v>
          </cell>
          <cell r="I117">
            <v>2510</v>
          </cell>
          <cell r="J117">
            <v>2378</v>
          </cell>
        </row>
        <row r="118">
          <cell r="B118" t="str">
            <v>25:Placing</v>
          </cell>
          <cell r="D118" t="str">
            <v>Placing</v>
          </cell>
          <cell r="E118">
            <v>2</v>
          </cell>
          <cell r="F118">
            <v>1</v>
          </cell>
          <cell r="G118">
            <v>3</v>
          </cell>
          <cell r="H118">
            <v>6</v>
          </cell>
          <cell r="I118">
            <v>5</v>
          </cell>
          <cell r="J118">
            <v>4</v>
          </cell>
        </row>
        <row r="119">
          <cell r="B119">
            <v>25</v>
          </cell>
          <cell r="C119" t="str">
            <v>Girls 9 Years</v>
          </cell>
          <cell r="D119" t="str">
            <v>Swimmer</v>
          </cell>
          <cell r="E119" t="str">
            <v>Not Provided</v>
          </cell>
          <cell r="F119" t="str">
            <v>Not Provided</v>
          </cell>
          <cell r="G119" t="str">
            <v>Not Provided</v>
          </cell>
          <cell r="H119" t="str">
            <v>Not Provided</v>
          </cell>
          <cell r="I119" t="str">
            <v>Not Provided</v>
          </cell>
          <cell r="J119" t="str">
            <v>Not Provided</v>
          </cell>
          <cell r="K119" t="str">
            <v>Not Provided</v>
          </cell>
          <cell r="L119" t="str">
            <v>Not Provided</v>
          </cell>
        </row>
        <row r="120">
          <cell r="B120" t="str">
            <v>25: DQ Reason</v>
          </cell>
          <cell r="C120" t="str">
            <v>25m Backstroke</v>
          </cell>
          <cell r="D120" t="str">
            <v>DQ Reason</v>
          </cell>
        </row>
        <row r="121">
          <cell r="B121">
            <v>26</v>
          </cell>
          <cell r="C121" t="str">
            <v>Event 26</v>
          </cell>
          <cell r="D121" t="str">
            <v>Time</v>
          </cell>
          <cell r="E121">
            <v>2118</v>
          </cell>
          <cell r="F121">
            <v>2069</v>
          </cell>
          <cell r="G121">
            <v>2233</v>
          </cell>
          <cell r="H121">
            <v>2113</v>
          </cell>
          <cell r="I121">
            <v>2420</v>
          </cell>
          <cell r="J121">
            <v>2622</v>
          </cell>
        </row>
        <row r="122">
          <cell r="B122" t="str">
            <v>26:Placing</v>
          </cell>
          <cell r="D122" t="str">
            <v>Placing</v>
          </cell>
          <cell r="E122">
            <v>3</v>
          </cell>
          <cell r="F122">
            <v>1</v>
          </cell>
          <cell r="G122">
            <v>4</v>
          </cell>
          <cell r="H122">
            <v>2</v>
          </cell>
          <cell r="I122">
            <v>5</v>
          </cell>
          <cell r="J122">
            <v>6</v>
          </cell>
        </row>
        <row r="123">
          <cell r="B123">
            <v>26</v>
          </cell>
          <cell r="C123" t="str">
            <v>Boys 9 Years</v>
          </cell>
          <cell r="D123" t="str">
            <v>Swimmer</v>
          </cell>
          <cell r="E123" t="str">
            <v>Not Provided</v>
          </cell>
          <cell r="F123" t="str">
            <v>Not Provided</v>
          </cell>
          <cell r="G123" t="str">
            <v>Not Provided</v>
          </cell>
          <cell r="H123" t="str">
            <v>Not Provided</v>
          </cell>
          <cell r="I123" t="str">
            <v>Not Provided</v>
          </cell>
          <cell r="J123" t="str">
            <v>Not Provided</v>
          </cell>
          <cell r="K123" t="str">
            <v>Not Provided</v>
          </cell>
          <cell r="L123" t="str">
            <v>Not Provided</v>
          </cell>
        </row>
        <row r="124">
          <cell r="B124" t="str">
            <v>26: DQ Reason</v>
          </cell>
          <cell r="C124" t="str">
            <v>25m Backstroke</v>
          </cell>
          <cell r="D124" t="str">
            <v>DQ Reason</v>
          </cell>
        </row>
        <row r="125">
          <cell r="B125">
            <v>27</v>
          </cell>
          <cell r="C125" t="str">
            <v>Event 27</v>
          </cell>
          <cell r="D125" t="str">
            <v>Time</v>
          </cell>
          <cell r="F125">
            <v>2051</v>
          </cell>
          <cell r="G125">
            <v>2428</v>
          </cell>
          <cell r="H125">
            <v>1948</v>
          </cell>
          <cell r="I125">
            <v>2050</v>
          </cell>
          <cell r="J125">
            <v>2547</v>
          </cell>
        </row>
        <row r="126">
          <cell r="B126" t="str">
            <v>27:Placing</v>
          </cell>
          <cell r="D126" t="str">
            <v>Placing</v>
          </cell>
          <cell r="F126">
            <v>3</v>
          </cell>
          <cell r="G126">
            <v>4</v>
          </cell>
          <cell r="H126">
            <v>1</v>
          </cell>
          <cell r="I126">
            <v>2</v>
          </cell>
          <cell r="J126">
            <v>5</v>
          </cell>
        </row>
        <row r="127">
          <cell r="B127">
            <v>27</v>
          </cell>
          <cell r="C127" t="str">
            <v>Girls Under 11s</v>
          </cell>
          <cell r="D127" t="str">
            <v>Swimmer</v>
          </cell>
          <cell r="E127" t="str">
            <v>Not Provided</v>
          </cell>
          <cell r="F127" t="str">
            <v>Not Provided</v>
          </cell>
          <cell r="G127" t="str">
            <v>Not Provided</v>
          </cell>
          <cell r="H127" t="str">
            <v>Not Provided</v>
          </cell>
          <cell r="I127" t="str">
            <v>Not Provided</v>
          </cell>
          <cell r="J127" t="str">
            <v>Not Provided</v>
          </cell>
          <cell r="K127" t="str">
            <v>Not Provided</v>
          </cell>
          <cell r="L127" t="str">
            <v>Not Provided</v>
          </cell>
        </row>
        <row r="128">
          <cell r="B128" t="str">
            <v>27: DQ Reason</v>
          </cell>
          <cell r="C128" t="str">
            <v>25m Breaststroke</v>
          </cell>
          <cell r="D128" t="str">
            <v>DQ Reason</v>
          </cell>
          <cell r="E128">
            <v>7.1</v>
          </cell>
        </row>
        <row r="129">
          <cell r="B129">
            <v>28</v>
          </cell>
          <cell r="C129" t="str">
            <v>Event 28</v>
          </cell>
          <cell r="D129" t="str">
            <v>Time</v>
          </cell>
          <cell r="E129">
            <v>2400</v>
          </cell>
          <cell r="F129">
            <v>2168</v>
          </cell>
          <cell r="G129">
            <v>2586</v>
          </cell>
          <cell r="H129">
            <v>2663</v>
          </cell>
          <cell r="I129">
            <v>2262</v>
          </cell>
          <cell r="J129">
            <v>2716</v>
          </cell>
        </row>
        <row r="130">
          <cell r="B130" t="str">
            <v>28:Placing</v>
          </cell>
          <cell r="D130" t="str">
            <v>Placing</v>
          </cell>
          <cell r="E130">
            <v>3</v>
          </cell>
          <cell r="F130">
            <v>1</v>
          </cell>
          <cell r="G130">
            <v>4</v>
          </cell>
          <cell r="H130">
            <v>5</v>
          </cell>
          <cell r="I130">
            <v>2</v>
          </cell>
          <cell r="J130">
            <v>6</v>
          </cell>
        </row>
        <row r="131">
          <cell r="B131">
            <v>28</v>
          </cell>
          <cell r="C131" t="str">
            <v>Boys Under 11s</v>
          </cell>
          <cell r="D131" t="str">
            <v>Swimmer</v>
          </cell>
          <cell r="E131" t="str">
            <v>Not Provided</v>
          </cell>
          <cell r="F131" t="str">
            <v>Not Provided</v>
          </cell>
          <cell r="G131" t="str">
            <v>Not Provided</v>
          </cell>
          <cell r="H131" t="str">
            <v>Not Provided</v>
          </cell>
          <cell r="I131" t="str">
            <v>Not Provided</v>
          </cell>
          <cell r="J131" t="str">
            <v>Not Provided</v>
          </cell>
          <cell r="K131" t="str">
            <v>Not Provided</v>
          </cell>
          <cell r="L131" t="str">
            <v>Not Provided</v>
          </cell>
        </row>
        <row r="132">
          <cell r="B132" t="str">
            <v>28: DQ Reason</v>
          </cell>
          <cell r="C132" t="str">
            <v>25m Breaststroke</v>
          </cell>
          <cell r="D132" t="str">
            <v>DQ Reason</v>
          </cell>
        </row>
        <row r="133">
          <cell r="B133">
            <v>29</v>
          </cell>
          <cell r="C133" t="str">
            <v>Event 29</v>
          </cell>
          <cell r="D133" t="str">
            <v>Time</v>
          </cell>
          <cell r="E133">
            <v>3631</v>
          </cell>
          <cell r="F133">
            <v>3840</v>
          </cell>
          <cell r="G133">
            <v>3945</v>
          </cell>
          <cell r="H133">
            <v>4235</v>
          </cell>
          <cell r="I133">
            <v>5205</v>
          </cell>
          <cell r="J133">
            <v>3769</v>
          </cell>
        </row>
        <row r="134">
          <cell r="B134" t="str">
            <v>29:Placing</v>
          </cell>
          <cell r="D134" t="str">
            <v>Placing</v>
          </cell>
          <cell r="E134">
            <v>1</v>
          </cell>
          <cell r="F134">
            <v>3</v>
          </cell>
          <cell r="G134">
            <v>4</v>
          </cell>
          <cell r="H134">
            <v>5</v>
          </cell>
          <cell r="I134">
            <v>6</v>
          </cell>
          <cell r="J134">
            <v>2</v>
          </cell>
        </row>
        <row r="135">
          <cell r="B135">
            <v>29</v>
          </cell>
          <cell r="C135" t="str">
            <v>Girls Under 12s</v>
          </cell>
          <cell r="D135" t="str">
            <v>Swimmer</v>
          </cell>
          <cell r="E135" t="str">
            <v>Not Provided</v>
          </cell>
          <cell r="F135" t="str">
            <v>Not Provided</v>
          </cell>
          <cell r="G135" t="str">
            <v>Not Provided</v>
          </cell>
          <cell r="H135" t="str">
            <v>Not Provided</v>
          </cell>
          <cell r="I135" t="str">
            <v>Not Provided</v>
          </cell>
          <cell r="J135" t="str">
            <v>Not Provided</v>
          </cell>
          <cell r="K135" t="str">
            <v>Not Provided</v>
          </cell>
          <cell r="L135" t="str">
            <v>Not Provided</v>
          </cell>
        </row>
        <row r="136">
          <cell r="B136" t="str">
            <v>29: DQ Reason</v>
          </cell>
          <cell r="C136" t="str">
            <v>50m Butterfly</v>
          </cell>
          <cell r="D136" t="str">
            <v>DQ Reason</v>
          </cell>
        </row>
        <row r="137">
          <cell r="B137">
            <v>30</v>
          </cell>
          <cell r="C137" t="str">
            <v>Event 30</v>
          </cell>
          <cell r="D137" t="str">
            <v>Time</v>
          </cell>
          <cell r="E137">
            <v>3512</v>
          </cell>
          <cell r="F137">
            <v>4516</v>
          </cell>
          <cell r="G137">
            <v>4505</v>
          </cell>
          <cell r="H137">
            <v>3527</v>
          </cell>
          <cell r="I137">
            <v>4609</v>
          </cell>
          <cell r="J137">
            <v>4266</v>
          </cell>
        </row>
        <row r="138">
          <cell r="B138" t="str">
            <v>30:Placing</v>
          </cell>
          <cell r="D138" t="str">
            <v>Placing</v>
          </cell>
          <cell r="E138">
            <v>1</v>
          </cell>
          <cell r="F138">
            <v>5</v>
          </cell>
          <cell r="G138">
            <v>4</v>
          </cell>
          <cell r="H138">
            <v>2</v>
          </cell>
          <cell r="I138">
            <v>6</v>
          </cell>
          <cell r="J138">
            <v>3</v>
          </cell>
        </row>
        <row r="139">
          <cell r="B139">
            <v>30</v>
          </cell>
          <cell r="C139" t="str">
            <v>Boys Under 12s</v>
          </cell>
          <cell r="D139" t="str">
            <v>Swimmer</v>
          </cell>
          <cell r="E139" t="str">
            <v>Not Provided</v>
          </cell>
          <cell r="F139" t="str">
            <v>Not Provided</v>
          </cell>
          <cell r="G139" t="str">
            <v>Not Provided</v>
          </cell>
          <cell r="H139" t="str">
            <v>Not Provided</v>
          </cell>
          <cell r="I139" t="str">
            <v>Not Provided</v>
          </cell>
          <cell r="J139" t="str">
            <v>Not Provided</v>
          </cell>
          <cell r="K139" t="str">
            <v>Not Provided</v>
          </cell>
          <cell r="L139" t="str">
            <v>Not Provided</v>
          </cell>
        </row>
        <row r="140">
          <cell r="B140" t="str">
            <v>30: DQ Reason</v>
          </cell>
          <cell r="C140" t="str">
            <v>50m Butterfly</v>
          </cell>
          <cell r="D140" t="str">
            <v>DQ Reason</v>
          </cell>
        </row>
        <row r="141">
          <cell r="B141">
            <v>31</v>
          </cell>
          <cell r="C141" t="str">
            <v>Event 31</v>
          </cell>
          <cell r="D141" t="str">
            <v>Time</v>
          </cell>
          <cell r="E141">
            <v>3226</v>
          </cell>
          <cell r="F141">
            <v>3057</v>
          </cell>
          <cell r="G141">
            <v>3214</v>
          </cell>
          <cell r="H141">
            <v>3605</v>
          </cell>
          <cell r="I141">
            <v>3348</v>
          </cell>
          <cell r="J141">
            <v>3450</v>
          </cell>
        </row>
        <row r="142">
          <cell r="B142" t="str">
            <v>31:Placing</v>
          </cell>
          <cell r="D142" t="str">
            <v>Placing</v>
          </cell>
          <cell r="E142">
            <v>3</v>
          </cell>
          <cell r="F142">
            <v>1</v>
          </cell>
          <cell r="G142">
            <v>2</v>
          </cell>
          <cell r="H142">
            <v>6</v>
          </cell>
          <cell r="I142">
            <v>4</v>
          </cell>
          <cell r="J142">
            <v>5</v>
          </cell>
        </row>
        <row r="143">
          <cell r="B143">
            <v>31</v>
          </cell>
          <cell r="C143" t="str">
            <v>Girls Under 13s</v>
          </cell>
          <cell r="D143" t="str">
            <v>Swimmer</v>
          </cell>
          <cell r="E143" t="str">
            <v>Not Provided</v>
          </cell>
          <cell r="F143" t="str">
            <v>Not Provided</v>
          </cell>
          <cell r="G143" t="str">
            <v>Not Provided</v>
          </cell>
          <cell r="H143" t="str">
            <v>Not Provided</v>
          </cell>
          <cell r="I143" t="str">
            <v>Not Provided</v>
          </cell>
          <cell r="J143" t="str">
            <v>Not Provided</v>
          </cell>
          <cell r="K143" t="str">
            <v>Not Provided</v>
          </cell>
          <cell r="L143" t="str">
            <v>Not Provided</v>
          </cell>
        </row>
        <row r="144">
          <cell r="B144" t="str">
            <v>31: DQ Reason</v>
          </cell>
          <cell r="C144" t="str">
            <v>50m Freestyle</v>
          </cell>
          <cell r="D144" t="str">
            <v>DQ Reason</v>
          </cell>
        </row>
        <row r="145">
          <cell r="B145">
            <v>32</v>
          </cell>
          <cell r="C145" t="str">
            <v>Event 32</v>
          </cell>
          <cell r="D145" t="str">
            <v>Time</v>
          </cell>
          <cell r="E145">
            <v>2880</v>
          </cell>
          <cell r="F145">
            <v>3009</v>
          </cell>
          <cell r="G145">
            <v>3244</v>
          </cell>
          <cell r="H145">
            <v>3199</v>
          </cell>
          <cell r="I145">
            <v>3208</v>
          </cell>
          <cell r="J145">
            <v>3310</v>
          </cell>
        </row>
        <row r="146">
          <cell r="B146" t="str">
            <v>32:Placing</v>
          </cell>
          <cell r="D146" t="str">
            <v>Placing</v>
          </cell>
          <cell r="E146">
            <v>1</v>
          </cell>
          <cell r="F146">
            <v>2</v>
          </cell>
          <cell r="G146">
            <v>5</v>
          </cell>
          <cell r="H146">
            <v>3</v>
          </cell>
          <cell r="I146">
            <v>4</v>
          </cell>
          <cell r="J146">
            <v>6</v>
          </cell>
        </row>
        <row r="147">
          <cell r="B147">
            <v>32</v>
          </cell>
          <cell r="C147" t="str">
            <v>Boys Under 13s</v>
          </cell>
          <cell r="D147" t="str">
            <v>Swimmer</v>
          </cell>
          <cell r="E147" t="str">
            <v>Not Provided</v>
          </cell>
          <cell r="F147" t="str">
            <v>Not Provided</v>
          </cell>
          <cell r="G147" t="str">
            <v>Not Provided</v>
          </cell>
          <cell r="H147" t="str">
            <v>Not Provided</v>
          </cell>
          <cell r="I147" t="str">
            <v>Not Provided</v>
          </cell>
          <cell r="J147" t="str">
            <v>Not Provided</v>
          </cell>
          <cell r="K147" t="str">
            <v>Not Provided</v>
          </cell>
          <cell r="L147" t="str">
            <v>Not Provided</v>
          </cell>
        </row>
        <row r="148">
          <cell r="B148" t="str">
            <v>32: DQ Reason</v>
          </cell>
          <cell r="C148" t="str">
            <v>50m Freestyle</v>
          </cell>
          <cell r="D148" t="str">
            <v>DQ Reason</v>
          </cell>
        </row>
        <row r="149">
          <cell r="B149">
            <v>33</v>
          </cell>
          <cell r="C149" t="str">
            <v>Event 33</v>
          </cell>
          <cell r="D149" t="str">
            <v>Time</v>
          </cell>
          <cell r="F149">
            <v>2401</v>
          </cell>
          <cell r="G149">
            <v>2849</v>
          </cell>
          <cell r="H149">
            <v>2365</v>
          </cell>
          <cell r="I149">
            <v>2400</v>
          </cell>
          <cell r="J149">
            <v>3140</v>
          </cell>
        </row>
        <row r="150">
          <cell r="B150" t="str">
            <v>33:Placing</v>
          </cell>
          <cell r="D150" t="str">
            <v>Placing</v>
          </cell>
          <cell r="F150">
            <v>3</v>
          </cell>
          <cell r="G150">
            <v>4</v>
          </cell>
          <cell r="H150">
            <v>1</v>
          </cell>
          <cell r="I150">
            <v>2</v>
          </cell>
          <cell r="J150">
            <v>5</v>
          </cell>
        </row>
        <row r="151">
          <cell r="B151">
            <v>33</v>
          </cell>
          <cell r="C151" t="str">
            <v>Girls 9 Years</v>
          </cell>
          <cell r="D151" t="str">
            <v>Swimmer</v>
          </cell>
          <cell r="E151" t="str">
            <v>Not Provided</v>
          </cell>
          <cell r="F151" t="str">
            <v>Not Provided</v>
          </cell>
          <cell r="G151" t="str">
            <v>Not Provided</v>
          </cell>
          <cell r="H151" t="str">
            <v>Not Provided</v>
          </cell>
          <cell r="I151" t="str">
            <v>Not Provided</v>
          </cell>
          <cell r="J151" t="str">
            <v>Not Provided</v>
          </cell>
          <cell r="K151" t="str">
            <v>Not Provided</v>
          </cell>
          <cell r="L151" t="str">
            <v>Not Provided</v>
          </cell>
        </row>
        <row r="152">
          <cell r="B152" t="str">
            <v>33: DQ Reason</v>
          </cell>
          <cell r="C152" t="str">
            <v>25m Breaststroke</v>
          </cell>
          <cell r="D152" t="str">
            <v>DQ Reason</v>
          </cell>
          <cell r="E152">
            <v>7.1</v>
          </cell>
        </row>
        <row r="153">
          <cell r="B153">
            <v>34</v>
          </cell>
          <cell r="C153" t="str">
            <v>Event 34</v>
          </cell>
          <cell r="D153" t="str">
            <v>Time</v>
          </cell>
          <cell r="E153">
            <v>2253</v>
          </cell>
          <cell r="F153">
            <v>2660</v>
          </cell>
          <cell r="G153">
            <v>3077</v>
          </cell>
          <cell r="H153">
            <v>2648</v>
          </cell>
          <cell r="I153">
            <v>2654</v>
          </cell>
          <cell r="J153">
            <v>2768</v>
          </cell>
        </row>
        <row r="154">
          <cell r="B154" t="str">
            <v>34:Placing</v>
          </cell>
          <cell r="D154" t="str">
            <v>Placing</v>
          </cell>
          <cell r="E154">
            <v>1</v>
          </cell>
          <cell r="F154">
            <v>4</v>
          </cell>
          <cell r="G154">
            <v>6</v>
          </cell>
          <cell r="H154">
            <v>2</v>
          </cell>
          <cell r="I154">
            <v>3</v>
          </cell>
          <cell r="J154">
            <v>5</v>
          </cell>
        </row>
        <row r="155">
          <cell r="B155">
            <v>34</v>
          </cell>
          <cell r="C155" t="str">
            <v>Boys 9 Years</v>
          </cell>
          <cell r="D155" t="str">
            <v>Swimmer</v>
          </cell>
          <cell r="E155" t="str">
            <v>Not Provided</v>
          </cell>
          <cell r="F155" t="str">
            <v>Not Provided</v>
          </cell>
          <cell r="G155" t="str">
            <v>Not Provided</v>
          </cell>
          <cell r="H155" t="str">
            <v>Not Provided</v>
          </cell>
          <cell r="I155" t="str">
            <v>Not Provided</v>
          </cell>
          <cell r="J155" t="str">
            <v>Not Provided</v>
          </cell>
          <cell r="K155" t="str">
            <v>Not Provided</v>
          </cell>
          <cell r="L155" t="str">
            <v>Not Provided</v>
          </cell>
        </row>
        <row r="156">
          <cell r="B156" t="str">
            <v>34: DQ Reason</v>
          </cell>
          <cell r="C156" t="str">
            <v>25m Breaststroke</v>
          </cell>
          <cell r="D156" t="str">
            <v>DQ Reason</v>
          </cell>
        </row>
        <row r="157">
          <cell r="B157">
            <v>35</v>
          </cell>
          <cell r="C157" t="str">
            <v>Event 35</v>
          </cell>
          <cell r="D157" t="str">
            <v>Time</v>
          </cell>
          <cell r="E157">
            <v>2193</v>
          </cell>
          <cell r="F157">
            <v>1947</v>
          </cell>
          <cell r="G157">
            <v>1985</v>
          </cell>
          <cell r="H157">
            <v>2073</v>
          </cell>
          <cell r="I157">
            <v>2050</v>
          </cell>
          <cell r="J157">
            <v>2206</v>
          </cell>
        </row>
        <row r="158">
          <cell r="B158" t="str">
            <v>35:Placing</v>
          </cell>
          <cell r="D158" t="str">
            <v>Placing</v>
          </cell>
          <cell r="E158">
            <v>5</v>
          </cell>
          <cell r="F158">
            <v>1</v>
          </cell>
          <cell r="G158">
            <v>2</v>
          </cell>
          <cell r="H158">
            <v>4</v>
          </cell>
          <cell r="I158">
            <v>3</v>
          </cell>
          <cell r="J158">
            <v>6</v>
          </cell>
        </row>
        <row r="159">
          <cell r="B159">
            <v>35</v>
          </cell>
          <cell r="C159" t="str">
            <v>Girls Under 11s</v>
          </cell>
          <cell r="D159" t="str">
            <v>Swimmer</v>
          </cell>
          <cell r="E159" t="str">
            <v>Not Provided</v>
          </cell>
          <cell r="F159" t="str">
            <v>Not Provided</v>
          </cell>
          <cell r="G159" t="str">
            <v>Not Provided</v>
          </cell>
          <cell r="H159" t="str">
            <v>Not Provided</v>
          </cell>
          <cell r="I159" t="str">
            <v>Not Provided</v>
          </cell>
          <cell r="J159" t="str">
            <v>Not Provided</v>
          </cell>
          <cell r="K159" t="str">
            <v>Not Provided</v>
          </cell>
          <cell r="L159" t="str">
            <v>Not Provided</v>
          </cell>
        </row>
        <row r="160">
          <cell r="B160" t="str">
            <v>35: DQ Reason</v>
          </cell>
          <cell r="C160" t="str">
            <v>25m Backstroke</v>
          </cell>
          <cell r="D160" t="str">
            <v>DQ Reason</v>
          </cell>
        </row>
        <row r="161">
          <cell r="B161">
            <v>36</v>
          </cell>
          <cell r="C161" t="str">
            <v>Event 36</v>
          </cell>
          <cell r="D161" t="str">
            <v>Time</v>
          </cell>
          <cell r="E161">
            <v>2056</v>
          </cell>
          <cell r="F161">
            <v>2008</v>
          </cell>
          <cell r="G161">
            <v>2366</v>
          </cell>
          <cell r="H161">
            <v>2160</v>
          </cell>
          <cell r="I161">
            <v>2350</v>
          </cell>
          <cell r="J161">
            <v>2400</v>
          </cell>
        </row>
        <row r="162">
          <cell r="B162" t="str">
            <v>36:Placing</v>
          </cell>
          <cell r="D162" t="str">
            <v>Placing</v>
          </cell>
          <cell r="E162">
            <v>2</v>
          </cell>
          <cell r="F162">
            <v>1</v>
          </cell>
          <cell r="G162">
            <v>5</v>
          </cell>
          <cell r="H162">
            <v>3</v>
          </cell>
          <cell r="I162">
            <v>4</v>
          </cell>
          <cell r="J162">
            <v>6</v>
          </cell>
        </row>
        <row r="163">
          <cell r="B163">
            <v>36</v>
          </cell>
          <cell r="C163" t="str">
            <v>Boys Under 11s</v>
          </cell>
          <cell r="D163" t="str">
            <v>Swimmer</v>
          </cell>
          <cell r="E163" t="str">
            <v>Not Provided</v>
          </cell>
          <cell r="F163" t="str">
            <v>Not Provided</v>
          </cell>
          <cell r="G163" t="str">
            <v>Not Provided</v>
          </cell>
          <cell r="H163" t="str">
            <v>Not Provided</v>
          </cell>
          <cell r="I163" t="str">
            <v>Not Provided</v>
          </cell>
          <cell r="J163" t="str">
            <v>Not Provided</v>
          </cell>
          <cell r="K163" t="str">
            <v>Not Provided</v>
          </cell>
          <cell r="L163" t="str">
            <v>Not Provided</v>
          </cell>
        </row>
        <row r="164">
          <cell r="B164" t="str">
            <v>36: DQ Reason</v>
          </cell>
          <cell r="C164" t="str">
            <v>25m Backstroke</v>
          </cell>
          <cell r="D164" t="str">
            <v>DQ Reason</v>
          </cell>
        </row>
        <row r="165">
          <cell r="B165">
            <v>37</v>
          </cell>
          <cell r="C165" t="str">
            <v>Event 37</v>
          </cell>
          <cell r="D165" t="str">
            <v>Time</v>
          </cell>
          <cell r="E165">
            <v>4084</v>
          </cell>
          <cell r="F165">
            <v>4042</v>
          </cell>
          <cell r="G165">
            <v>4606</v>
          </cell>
          <cell r="I165">
            <v>4476</v>
          </cell>
          <cell r="J165">
            <v>4512</v>
          </cell>
        </row>
        <row r="166">
          <cell r="B166" t="str">
            <v>37:Placing</v>
          </cell>
          <cell r="D166" t="str">
            <v>Placing</v>
          </cell>
          <cell r="E166">
            <v>2</v>
          </cell>
          <cell r="F166">
            <v>1</v>
          </cell>
          <cell r="G166">
            <v>5</v>
          </cell>
          <cell r="I166">
            <v>3</v>
          </cell>
          <cell r="J166">
            <v>4</v>
          </cell>
        </row>
        <row r="167">
          <cell r="B167">
            <v>37</v>
          </cell>
          <cell r="C167" t="str">
            <v>Girls Under 12s</v>
          </cell>
          <cell r="D167" t="str">
            <v>Swimmer</v>
          </cell>
          <cell r="E167" t="str">
            <v>Not Provided</v>
          </cell>
          <cell r="F167" t="str">
            <v>Not Provided</v>
          </cell>
          <cell r="G167" t="str">
            <v>Not Provided</v>
          </cell>
          <cell r="H167" t="str">
            <v>Not Provided</v>
          </cell>
          <cell r="I167" t="str">
            <v>Not Provided</v>
          </cell>
          <cell r="J167" t="str">
            <v>Not Provided</v>
          </cell>
          <cell r="K167" t="str">
            <v>Not Provided</v>
          </cell>
          <cell r="L167" t="str">
            <v>Not Provided</v>
          </cell>
        </row>
        <row r="168">
          <cell r="B168" t="str">
            <v>37: DQ Reason</v>
          </cell>
          <cell r="C168" t="str">
            <v>50m Breaststroke</v>
          </cell>
          <cell r="D168" t="str">
            <v>DQ Reason</v>
          </cell>
          <cell r="H168">
            <v>4.4000000000000004</v>
          </cell>
        </row>
        <row r="169">
          <cell r="B169">
            <v>38</v>
          </cell>
          <cell r="C169" t="str">
            <v>Event 38</v>
          </cell>
          <cell r="D169" t="str">
            <v>Time</v>
          </cell>
          <cell r="F169">
            <v>4820</v>
          </cell>
          <cell r="H169">
            <v>4848</v>
          </cell>
          <cell r="I169">
            <v>4954</v>
          </cell>
          <cell r="J169">
            <v>4778</v>
          </cell>
        </row>
        <row r="170">
          <cell r="B170" t="str">
            <v>38:Placing</v>
          </cell>
          <cell r="D170" t="str">
            <v>Placing</v>
          </cell>
          <cell r="F170">
            <v>2</v>
          </cell>
          <cell r="H170">
            <v>3</v>
          </cell>
          <cell r="I170">
            <v>4</v>
          </cell>
          <cell r="J170">
            <v>1</v>
          </cell>
        </row>
        <row r="171">
          <cell r="B171">
            <v>38</v>
          </cell>
          <cell r="C171" t="str">
            <v>Boys Under 12s</v>
          </cell>
          <cell r="D171" t="str">
            <v>Swimmer</v>
          </cell>
          <cell r="E171" t="str">
            <v>Not Provided</v>
          </cell>
          <cell r="F171" t="str">
            <v>Not Provided</v>
          </cell>
          <cell r="G171" t="str">
            <v>Not Provided</v>
          </cell>
          <cell r="H171" t="str">
            <v>Not Provided</v>
          </cell>
          <cell r="I171" t="str">
            <v>Not Provided</v>
          </cell>
          <cell r="J171" t="str">
            <v>Not Provided</v>
          </cell>
          <cell r="K171" t="str">
            <v>Not Provided</v>
          </cell>
          <cell r="L171" t="str">
            <v>Not Provided</v>
          </cell>
        </row>
        <row r="172">
          <cell r="B172" t="str">
            <v>38: DQ Reason</v>
          </cell>
          <cell r="C172" t="str">
            <v>50m Breaststroke</v>
          </cell>
          <cell r="D172" t="str">
            <v>DQ Reason</v>
          </cell>
          <cell r="E172">
            <v>7.5</v>
          </cell>
          <cell r="G172">
            <v>7.6</v>
          </cell>
        </row>
        <row r="173">
          <cell r="B173">
            <v>39</v>
          </cell>
          <cell r="C173" t="str">
            <v>Event 39</v>
          </cell>
          <cell r="D173" t="str">
            <v>Time</v>
          </cell>
          <cell r="E173">
            <v>3591</v>
          </cell>
          <cell r="F173">
            <v>3604</v>
          </cell>
          <cell r="G173">
            <v>4109</v>
          </cell>
          <cell r="H173">
            <v>4395</v>
          </cell>
          <cell r="I173">
            <v>4073</v>
          </cell>
          <cell r="J173">
            <v>3781</v>
          </cell>
        </row>
        <row r="174">
          <cell r="B174" t="str">
            <v>39:Placing</v>
          </cell>
          <cell r="D174" t="str">
            <v>Placing</v>
          </cell>
          <cell r="E174">
            <v>1</v>
          </cell>
          <cell r="F174">
            <v>2</v>
          </cell>
          <cell r="G174">
            <v>5</v>
          </cell>
          <cell r="H174">
            <v>6</v>
          </cell>
          <cell r="I174">
            <v>4</v>
          </cell>
          <cell r="J174">
            <v>3</v>
          </cell>
        </row>
        <row r="175">
          <cell r="B175">
            <v>39</v>
          </cell>
          <cell r="C175" t="str">
            <v>Girls Under 13s</v>
          </cell>
          <cell r="D175" t="str">
            <v>Swimmer</v>
          </cell>
          <cell r="E175" t="str">
            <v>Not Provided</v>
          </cell>
          <cell r="F175" t="str">
            <v>Not Provided</v>
          </cell>
          <cell r="G175" t="str">
            <v>Not Provided</v>
          </cell>
          <cell r="H175" t="str">
            <v>Not Provided</v>
          </cell>
          <cell r="I175" t="str">
            <v>Not Provided</v>
          </cell>
          <cell r="J175" t="str">
            <v>Not Provided</v>
          </cell>
          <cell r="K175" t="str">
            <v>Not Provided</v>
          </cell>
          <cell r="L175" t="str">
            <v>Not Provided</v>
          </cell>
        </row>
        <row r="176">
          <cell r="B176" t="str">
            <v>39: DQ Reason</v>
          </cell>
          <cell r="C176" t="str">
            <v>50m Butterfly</v>
          </cell>
          <cell r="D176" t="str">
            <v>DQ Reason</v>
          </cell>
        </row>
        <row r="177">
          <cell r="B177">
            <v>40</v>
          </cell>
          <cell r="C177" t="str">
            <v>Event 40</v>
          </cell>
          <cell r="D177" t="str">
            <v>Time</v>
          </cell>
          <cell r="E177">
            <v>3246</v>
          </cell>
          <cell r="F177">
            <v>3678</v>
          </cell>
          <cell r="G177">
            <v>3960</v>
          </cell>
          <cell r="H177">
            <v>3582</v>
          </cell>
          <cell r="I177">
            <v>3470</v>
          </cell>
          <cell r="J177">
            <v>3850</v>
          </cell>
        </row>
        <row r="178">
          <cell r="B178" t="str">
            <v>40:Placing</v>
          </cell>
          <cell r="D178" t="str">
            <v>Placing</v>
          </cell>
          <cell r="E178">
            <v>1</v>
          </cell>
          <cell r="F178">
            <v>4</v>
          </cell>
          <cell r="G178">
            <v>6</v>
          </cell>
          <cell r="H178">
            <v>3</v>
          </cell>
          <cell r="I178">
            <v>2</v>
          </cell>
          <cell r="J178">
            <v>5</v>
          </cell>
        </row>
        <row r="179">
          <cell r="B179">
            <v>40</v>
          </cell>
          <cell r="C179" t="str">
            <v>Boys Under 13s</v>
          </cell>
          <cell r="D179" t="str">
            <v>Swimmer</v>
          </cell>
          <cell r="E179" t="str">
            <v>Not Provided</v>
          </cell>
          <cell r="F179" t="str">
            <v>Not Provided</v>
          </cell>
          <cell r="G179" t="str">
            <v>Not Provided</v>
          </cell>
          <cell r="H179" t="str">
            <v>Not Provided</v>
          </cell>
          <cell r="I179" t="str">
            <v>Not Provided</v>
          </cell>
          <cell r="J179" t="str">
            <v>Not Provided</v>
          </cell>
          <cell r="K179" t="str">
            <v>Not Provided</v>
          </cell>
          <cell r="L179" t="str">
            <v>Not Provided</v>
          </cell>
        </row>
        <row r="180">
          <cell r="B180" t="str">
            <v>40: DQ Reason</v>
          </cell>
          <cell r="C180" t="str">
            <v>50m Butterfly</v>
          </cell>
          <cell r="D180" t="str">
            <v>DQ Reason</v>
          </cell>
        </row>
        <row r="181">
          <cell r="B181">
            <v>41</v>
          </cell>
          <cell r="C181" t="str">
            <v>Event 41</v>
          </cell>
          <cell r="D181" t="str">
            <v>Time</v>
          </cell>
          <cell r="F181">
            <v>12678</v>
          </cell>
          <cell r="H181">
            <v>13126</v>
          </cell>
          <cell r="J181">
            <v>13528</v>
          </cell>
        </row>
        <row r="182">
          <cell r="B182" t="str">
            <v>41:Placing</v>
          </cell>
          <cell r="D182" t="str">
            <v>Placing</v>
          </cell>
          <cell r="F182">
            <v>1</v>
          </cell>
          <cell r="H182">
            <v>2</v>
          </cell>
          <cell r="J182">
            <v>3</v>
          </cell>
        </row>
        <row r="183">
          <cell r="B183">
            <v>41</v>
          </cell>
          <cell r="C183" t="str">
            <v>Girls 9 Years</v>
          </cell>
          <cell r="D183" t="str">
            <v>Swimmer</v>
          </cell>
          <cell r="E183" t="str">
            <v>Relay Team</v>
          </cell>
          <cell r="F183" t="str">
            <v>Relay Team</v>
          </cell>
          <cell r="G183" t="str">
            <v>Relay Team</v>
          </cell>
          <cell r="H183" t="str">
            <v>Relay Team</v>
          </cell>
          <cell r="I183" t="str">
            <v>Relay Team</v>
          </cell>
          <cell r="J183" t="str">
            <v>Relay Team</v>
          </cell>
          <cell r="K183" t="str">
            <v>Relay Team</v>
          </cell>
          <cell r="L183" t="str">
            <v>Relay Team</v>
          </cell>
        </row>
        <row r="184">
          <cell r="B184" t="str">
            <v>41: DQ Reason</v>
          </cell>
          <cell r="C184" t="str">
            <v>4x25m Medley Relay</v>
          </cell>
          <cell r="D184" t="str">
            <v>DQ Reason</v>
          </cell>
          <cell r="E184">
            <v>10.199999999999999</v>
          </cell>
          <cell r="G184">
            <v>10.199999999999999</v>
          </cell>
          <cell r="I184">
            <v>7.4</v>
          </cell>
        </row>
        <row r="185">
          <cell r="B185">
            <v>42</v>
          </cell>
          <cell r="C185" t="str">
            <v>Event 42</v>
          </cell>
          <cell r="D185" t="str">
            <v>Time</v>
          </cell>
          <cell r="E185">
            <v>12730</v>
          </cell>
          <cell r="G185">
            <v>14227</v>
          </cell>
          <cell r="H185">
            <v>13225</v>
          </cell>
          <cell r="I185">
            <v>13374</v>
          </cell>
        </row>
        <row r="186">
          <cell r="B186" t="str">
            <v>42:Placing</v>
          </cell>
          <cell r="D186" t="str">
            <v>Placing</v>
          </cell>
          <cell r="E186">
            <v>1</v>
          </cell>
          <cell r="G186">
            <v>4</v>
          </cell>
          <cell r="H186">
            <v>2</v>
          </cell>
          <cell r="I186">
            <v>3</v>
          </cell>
        </row>
        <row r="187">
          <cell r="B187">
            <v>42</v>
          </cell>
          <cell r="C187" t="str">
            <v>Boys 9 Years</v>
          </cell>
          <cell r="D187" t="str">
            <v>Swimmer</v>
          </cell>
          <cell r="E187" t="str">
            <v>Relay Team</v>
          </cell>
          <cell r="F187" t="str">
            <v>Relay Team</v>
          </cell>
          <cell r="G187" t="str">
            <v>Relay Team</v>
          </cell>
          <cell r="H187" t="str">
            <v>Relay Team</v>
          </cell>
          <cell r="I187" t="str">
            <v>Relay Team</v>
          </cell>
          <cell r="J187" t="str">
            <v>Relay Team</v>
          </cell>
          <cell r="K187" t="str">
            <v>Relay Team</v>
          </cell>
          <cell r="L187" t="str">
            <v>Relay Team</v>
          </cell>
        </row>
        <row r="188">
          <cell r="B188" t="str">
            <v>42: DQ Reason</v>
          </cell>
          <cell r="C188" t="str">
            <v>4x25m Medley Relay</v>
          </cell>
          <cell r="D188" t="str">
            <v>DQ Reason</v>
          </cell>
          <cell r="F188">
            <v>10.11</v>
          </cell>
          <cell r="J188">
            <v>9.4</v>
          </cell>
        </row>
        <row r="189">
          <cell r="B189">
            <v>43</v>
          </cell>
          <cell r="C189" t="str">
            <v>Event 43</v>
          </cell>
          <cell r="D189" t="str">
            <v>Time</v>
          </cell>
          <cell r="E189">
            <v>11097</v>
          </cell>
          <cell r="F189">
            <v>10882</v>
          </cell>
          <cell r="G189">
            <v>11726</v>
          </cell>
          <cell r="H189">
            <v>11212</v>
          </cell>
          <cell r="I189">
            <v>11576</v>
          </cell>
          <cell r="J189">
            <v>11425</v>
          </cell>
        </row>
        <row r="190">
          <cell r="B190" t="str">
            <v>43:Placing</v>
          </cell>
          <cell r="D190" t="str">
            <v>Placing</v>
          </cell>
          <cell r="E190">
            <v>2</v>
          </cell>
          <cell r="F190">
            <v>1</v>
          </cell>
          <cell r="G190">
            <v>6</v>
          </cell>
          <cell r="H190">
            <v>3</v>
          </cell>
          <cell r="I190">
            <v>5</v>
          </cell>
          <cell r="J190">
            <v>4</v>
          </cell>
        </row>
        <row r="191">
          <cell r="B191">
            <v>43</v>
          </cell>
          <cell r="C191" t="str">
            <v>Girls Under 11s</v>
          </cell>
          <cell r="D191" t="str">
            <v>Swimmer</v>
          </cell>
          <cell r="E191" t="str">
            <v>Relay Team</v>
          </cell>
          <cell r="F191" t="str">
            <v>Relay Team</v>
          </cell>
          <cell r="G191" t="str">
            <v>Relay Team</v>
          </cell>
          <cell r="H191" t="str">
            <v>Relay Team</v>
          </cell>
          <cell r="I191" t="str">
            <v>Relay Team</v>
          </cell>
          <cell r="J191" t="str">
            <v>Relay Team</v>
          </cell>
          <cell r="K191" t="str">
            <v>Relay Team</v>
          </cell>
          <cell r="L191" t="str">
            <v>Relay Team</v>
          </cell>
        </row>
        <row r="192">
          <cell r="B192" t="str">
            <v>43: DQ Reason</v>
          </cell>
          <cell r="C192" t="str">
            <v>4x25m Freestyle Relay</v>
          </cell>
          <cell r="D192" t="str">
            <v>DQ Reason</v>
          </cell>
        </row>
        <row r="193">
          <cell r="B193">
            <v>44</v>
          </cell>
          <cell r="C193" t="str">
            <v>Event 44</v>
          </cell>
          <cell r="D193" t="str">
            <v>Time</v>
          </cell>
          <cell r="E193">
            <v>11340</v>
          </cell>
          <cell r="F193">
            <v>10926</v>
          </cell>
          <cell r="G193">
            <v>12117</v>
          </cell>
          <cell r="H193">
            <v>11280</v>
          </cell>
          <cell r="I193">
            <v>11354</v>
          </cell>
          <cell r="J193">
            <v>12863</v>
          </cell>
        </row>
        <row r="194">
          <cell r="B194" t="str">
            <v>44:Placing</v>
          </cell>
          <cell r="D194" t="str">
            <v>Placing</v>
          </cell>
          <cell r="E194">
            <v>3</v>
          </cell>
          <cell r="F194">
            <v>1</v>
          </cell>
          <cell r="G194">
            <v>5</v>
          </cell>
          <cell r="H194">
            <v>2</v>
          </cell>
          <cell r="I194">
            <v>4</v>
          </cell>
          <cell r="J194">
            <v>6</v>
          </cell>
        </row>
        <row r="195">
          <cell r="B195">
            <v>44</v>
          </cell>
          <cell r="C195" t="str">
            <v>Boys Under 11s</v>
          </cell>
          <cell r="D195" t="str">
            <v>Swimmer</v>
          </cell>
          <cell r="E195" t="str">
            <v>Relay Team</v>
          </cell>
          <cell r="F195" t="str">
            <v>Relay Team</v>
          </cell>
          <cell r="G195" t="str">
            <v>Relay Team</v>
          </cell>
          <cell r="H195" t="str">
            <v>Relay Team</v>
          </cell>
          <cell r="I195" t="str">
            <v>Relay Team</v>
          </cell>
          <cell r="J195" t="str">
            <v>Relay Team</v>
          </cell>
          <cell r="K195" t="str">
            <v>Relay Team</v>
          </cell>
          <cell r="L195" t="str">
            <v>Relay Team</v>
          </cell>
        </row>
        <row r="196">
          <cell r="B196" t="str">
            <v>44: DQ Reason</v>
          </cell>
          <cell r="C196" t="str">
            <v>4x25m Freestyle Relay</v>
          </cell>
          <cell r="D196" t="str">
            <v>DQ Reason</v>
          </cell>
        </row>
        <row r="197">
          <cell r="B197">
            <v>45</v>
          </cell>
          <cell r="C197" t="str">
            <v>Event 45</v>
          </cell>
          <cell r="D197" t="str">
            <v>Time</v>
          </cell>
          <cell r="E197">
            <v>23658</v>
          </cell>
          <cell r="F197">
            <v>23213</v>
          </cell>
          <cell r="G197">
            <v>25771</v>
          </cell>
          <cell r="H197">
            <v>24237</v>
          </cell>
          <cell r="I197">
            <v>30025</v>
          </cell>
          <cell r="J197">
            <v>23582</v>
          </cell>
        </row>
        <row r="198">
          <cell r="B198" t="str">
            <v>45:Placing</v>
          </cell>
          <cell r="D198" t="str">
            <v>Placing</v>
          </cell>
          <cell r="E198">
            <v>3</v>
          </cell>
          <cell r="F198">
            <v>1</v>
          </cell>
          <cell r="G198">
            <v>5</v>
          </cell>
          <cell r="H198">
            <v>4</v>
          </cell>
          <cell r="I198">
            <v>6</v>
          </cell>
          <cell r="J198">
            <v>2</v>
          </cell>
        </row>
        <row r="199">
          <cell r="B199">
            <v>45</v>
          </cell>
          <cell r="C199" t="str">
            <v>Girls Under 12s</v>
          </cell>
          <cell r="D199" t="str">
            <v>Swimmer</v>
          </cell>
          <cell r="E199" t="str">
            <v>Relay Team</v>
          </cell>
          <cell r="F199" t="str">
            <v>Relay Team</v>
          </cell>
          <cell r="G199" t="str">
            <v>Relay Team</v>
          </cell>
          <cell r="H199" t="str">
            <v>Relay Team</v>
          </cell>
          <cell r="I199" t="str">
            <v>Relay Team</v>
          </cell>
          <cell r="J199" t="str">
            <v>Relay Team</v>
          </cell>
          <cell r="K199" t="str">
            <v>Relay Team</v>
          </cell>
          <cell r="L199" t="str">
            <v>Relay Team</v>
          </cell>
        </row>
        <row r="200">
          <cell r="B200" t="str">
            <v>45: DQ Reason</v>
          </cell>
          <cell r="C200" t="str">
            <v>4x50m Medley Relay</v>
          </cell>
          <cell r="D200" t="str">
            <v>DQ Reason</v>
          </cell>
        </row>
        <row r="201">
          <cell r="B201">
            <v>46</v>
          </cell>
          <cell r="C201" t="str">
            <v>Event 46</v>
          </cell>
          <cell r="D201" t="str">
            <v>Time</v>
          </cell>
          <cell r="E201">
            <v>23449</v>
          </cell>
          <cell r="F201">
            <v>24515</v>
          </cell>
          <cell r="G201">
            <v>30103</v>
          </cell>
          <cell r="H201">
            <v>25159</v>
          </cell>
          <cell r="I201">
            <v>31322</v>
          </cell>
          <cell r="J201">
            <v>30500</v>
          </cell>
        </row>
        <row r="202">
          <cell r="B202" t="str">
            <v>46:Placing</v>
          </cell>
          <cell r="D202" t="str">
            <v>Placing</v>
          </cell>
          <cell r="E202">
            <v>1</v>
          </cell>
          <cell r="F202">
            <v>2</v>
          </cell>
          <cell r="G202">
            <v>4</v>
          </cell>
          <cell r="H202">
            <v>3</v>
          </cell>
          <cell r="I202">
            <v>6</v>
          </cell>
          <cell r="J202">
            <v>5</v>
          </cell>
        </row>
        <row r="203">
          <cell r="B203">
            <v>46</v>
          </cell>
          <cell r="C203" t="str">
            <v>Boys Under 12s</v>
          </cell>
          <cell r="D203" t="str">
            <v>Swimmer</v>
          </cell>
          <cell r="E203" t="str">
            <v>Relay Team</v>
          </cell>
          <cell r="F203" t="str">
            <v>Relay Team</v>
          </cell>
          <cell r="G203" t="str">
            <v>Relay Team</v>
          </cell>
          <cell r="H203" t="str">
            <v>Relay Team</v>
          </cell>
          <cell r="I203" t="str">
            <v>Relay Team</v>
          </cell>
          <cell r="J203" t="str">
            <v>Relay Team</v>
          </cell>
          <cell r="K203" t="str">
            <v>Relay Team</v>
          </cell>
          <cell r="L203" t="str">
            <v>Relay Team</v>
          </cell>
        </row>
        <row r="204">
          <cell r="B204" t="str">
            <v>46: DQ Reason</v>
          </cell>
          <cell r="C204" t="str">
            <v>4x50m Medley Relay</v>
          </cell>
          <cell r="D204" t="str">
            <v>DQ Reason</v>
          </cell>
        </row>
        <row r="205">
          <cell r="B205">
            <v>47</v>
          </cell>
          <cell r="C205" t="str">
            <v>Event 47</v>
          </cell>
          <cell r="D205" t="str">
            <v>Time</v>
          </cell>
          <cell r="E205">
            <v>21462</v>
          </cell>
          <cell r="F205">
            <v>21134</v>
          </cell>
          <cell r="G205">
            <v>22447</v>
          </cell>
          <cell r="H205">
            <v>23038</v>
          </cell>
          <cell r="I205">
            <v>23546</v>
          </cell>
        </row>
        <row r="206">
          <cell r="B206" t="str">
            <v>47:Placing</v>
          </cell>
          <cell r="D206" t="str">
            <v>Placing</v>
          </cell>
          <cell r="E206">
            <v>2</v>
          </cell>
          <cell r="F206">
            <v>1</v>
          </cell>
          <cell r="G206">
            <v>3</v>
          </cell>
          <cell r="H206">
            <v>4</v>
          </cell>
          <cell r="I206">
            <v>5</v>
          </cell>
        </row>
        <row r="207">
          <cell r="B207">
            <v>47</v>
          </cell>
          <cell r="C207" t="str">
            <v>Girls Under 13s</v>
          </cell>
          <cell r="D207" t="str">
            <v>Swimmer</v>
          </cell>
          <cell r="E207" t="str">
            <v>Relay Team</v>
          </cell>
          <cell r="F207" t="str">
            <v>Relay Team</v>
          </cell>
          <cell r="G207" t="str">
            <v>Relay Team</v>
          </cell>
          <cell r="H207" t="str">
            <v>Relay Team</v>
          </cell>
          <cell r="I207" t="str">
            <v>Relay Team</v>
          </cell>
          <cell r="J207" t="str">
            <v>Relay Team</v>
          </cell>
          <cell r="K207" t="str">
            <v>Relay Team</v>
          </cell>
          <cell r="L207" t="str">
            <v>Relay Team</v>
          </cell>
        </row>
        <row r="208">
          <cell r="B208" t="str">
            <v>47: DQ Reason</v>
          </cell>
          <cell r="C208" t="str">
            <v>4x50m Freestyle Relay</v>
          </cell>
          <cell r="D208" t="str">
            <v>DQ Reason</v>
          </cell>
          <cell r="J208">
            <v>10.11</v>
          </cell>
        </row>
        <row r="209">
          <cell r="B209">
            <v>48</v>
          </cell>
          <cell r="C209" t="str">
            <v>Event 48</v>
          </cell>
          <cell r="D209" t="str">
            <v>Time</v>
          </cell>
          <cell r="E209">
            <v>20559</v>
          </cell>
          <cell r="F209">
            <v>20914</v>
          </cell>
          <cell r="G209">
            <v>22131</v>
          </cell>
          <cell r="H209">
            <v>21845</v>
          </cell>
          <cell r="I209">
            <v>21400</v>
          </cell>
          <cell r="J209">
            <v>23587</v>
          </cell>
        </row>
        <row r="210">
          <cell r="B210" t="str">
            <v>48:Placing</v>
          </cell>
          <cell r="D210" t="str">
            <v>Placing</v>
          </cell>
          <cell r="E210">
            <v>1</v>
          </cell>
          <cell r="F210">
            <v>2</v>
          </cell>
          <cell r="G210">
            <v>5</v>
          </cell>
          <cell r="H210">
            <v>4</v>
          </cell>
          <cell r="I210">
            <v>3</v>
          </cell>
          <cell r="J210">
            <v>6</v>
          </cell>
        </row>
        <row r="211">
          <cell r="B211">
            <v>48</v>
          </cell>
          <cell r="C211" t="str">
            <v>Boys Under 13s</v>
          </cell>
          <cell r="D211" t="str">
            <v>Swimmer</v>
          </cell>
          <cell r="E211" t="str">
            <v>Relay Team</v>
          </cell>
          <cell r="F211" t="str">
            <v>Relay Team</v>
          </cell>
          <cell r="G211" t="str">
            <v>Relay Team</v>
          </cell>
          <cell r="H211" t="str">
            <v>Relay Team</v>
          </cell>
          <cell r="I211" t="str">
            <v>Relay Team</v>
          </cell>
          <cell r="J211" t="str">
            <v>Relay Team</v>
          </cell>
          <cell r="K211" t="str">
            <v>Relay Team</v>
          </cell>
          <cell r="L211" t="str">
            <v>Relay Team</v>
          </cell>
        </row>
        <row r="212">
          <cell r="B212" t="str">
            <v>48: DQ Reason</v>
          </cell>
          <cell r="C212" t="str">
            <v>4x50m Freestyle Relay</v>
          </cell>
          <cell r="D212" t="str">
            <v>DQ Reason</v>
          </cell>
        </row>
        <row r="213">
          <cell r="B213">
            <v>49</v>
          </cell>
          <cell r="C213" t="str">
            <v>Event 49</v>
          </cell>
          <cell r="D213" t="str">
            <v>Time</v>
          </cell>
          <cell r="E213">
            <v>20868</v>
          </cell>
          <cell r="G213">
            <v>22135</v>
          </cell>
          <cell r="I213">
            <v>21850</v>
          </cell>
        </row>
        <row r="214">
          <cell r="B214" t="str">
            <v>49:Placing</v>
          </cell>
          <cell r="D214" t="str">
            <v>Placing</v>
          </cell>
          <cell r="E214">
            <v>1</v>
          </cell>
          <cell r="G214">
            <v>3</v>
          </cell>
          <cell r="I214">
            <v>2</v>
          </cell>
        </row>
        <row r="215">
          <cell r="B215">
            <v>49</v>
          </cell>
          <cell r="C215" t="str">
            <v xml:space="preserve">Mixed  </v>
          </cell>
          <cell r="D215" t="str">
            <v>Swimmer</v>
          </cell>
          <cell r="E215" t="str">
            <v>Check for DQ</v>
          </cell>
          <cell r="F215" t="str">
            <v>Check for DQ</v>
          </cell>
          <cell r="G215" t="str">
            <v>Check for DQ</v>
          </cell>
          <cell r="H215" t="str">
            <v>Check for DQ</v>
          </cell>
          <cell r="I215" t="str">
            <v>Check for DQ</v>
          </cell>
          <cell r="J215" t="str">
            <v>Check for DQ</v>
          </cell>
          <cell r="K215" t="str">
            <v>Check for DQ</v>
          </cell>
          <cell r="L215" t="str">
            <v>Check for DQ</v>
          </cell>
        </row>
        <row r="216">
          <cell r="B216" t="str">
            <v>49: DQ Reason</v>
          </cell>
          <cell r="C216" t="str">
            <v>8x25m Squadron</v>
          </cell>
          <cell r="D216" t="str">
            <v>DQ Reason</v>
          </cell>
          <cell r="F216">
            <v>10.11</v>
          </cell>
          <cell r="H216">
            <v>10.11</v>
          </cell>
          <cell r="J216">
            <v>10.11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O6">
            <v>1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O7">
            <v>2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O8">
            <v>3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O9">
            <v>4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O10">
            <v>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O11">
            <v>6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O12">
            <v>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O13">
            <v>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O14">
            <v>9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O15">
            <v>10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O16">
            <v>11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O17">
            <v>12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O18">
            <v>13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O19">
            <v>14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O20">
            <v>15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O21">
            <v>16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O22">
            <v>17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O23">
            <v>17.100000000000001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O24">
            <v>17.2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O25">
            <v>17.3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O26">
            <v>18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O27">
            <v>18.100000000000001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O28">
            <v>18.2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O29">
            <v>18.3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O30">
            <v>19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O31">
            <v>19.100000000000001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O32">
            <v>19.2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O33">
            <v>19.3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O34">
            <v>20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O35">
            <v>20.100000000000001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O36">
            <v>20.2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O37">
            <v>20.3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O38">
            <v>21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O39">
            <v>21.1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O40">
            <v>21.2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O41">
            <v>21.3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O42">
            <v>22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O43">
            <v>22.1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O44">
            <v>22.2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O45">
            <v>22.3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O46">
            <v>23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O47">
            <v>23.1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O48">
            <v>23.2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O49">
            <v>23.3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O50">
            <v>24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O51">
            <v>24.1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O52">
            <v>24.2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O53">
            <v>24.3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O54">
            <v>25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O55">
            <v>26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O56">
            <v>27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O57">
            <v>28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O58">
            <v>29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O59">
            <v>30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O60">
            <v>31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O61">
            <v>32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O62">
            <v>33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O63">
            <v>34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O64">
            <v>35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O65">
            <v>36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O66">
            <v>37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O67">
            <v>38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O68">
            <v>39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O69">
            <v>40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O70">
            <v>41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O71">
            <v>41.1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O72">
            <v>41.2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O73">
            <v>41.3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O74">
            <v>42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O75">
            <v>42.1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O76">
            <v>42.2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O77">
            <v>42.3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O78">
            <v>43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O79">
            <v>43.1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O80">
            <v>43.2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O81">
            <v>43.3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O82">
            <v>44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O83">
            <v>44.1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O84">
            <v>44.2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O85">
            <v>44.3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O86">
            <v>45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O87">
            <v>45.1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O88">
            <v>45.2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O89">
            <v>45.3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O90">
            <v>46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O91">
            <v>46.1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O92">
            <v>46.2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O93">
            <v>46.3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O94">
            <v>47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O95">
            <v>47.1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O96">
            <v>47.2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O97">
            <v>47.3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O98">
            <v>48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O99">
            <v>48.1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O100">
            <v>48.2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O101">
            <v>48.3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O102">
            <v>49</v>
          </cell>
          <cell r="Q102">
            <v>0</v>
          </cell>
          <cell r="R102">
            <v>0</v>
          </cell>
          <cell r="S102">
            <v>0</v>
          </cell>
          <cell r="T102" t="str">
            <v>No</v>
          </cell>
        </row>
        <row r="103">
          <cell r="O103">
            <v>49</v>
          </cell>
          <cell r="Q103">
            <v>0</v>
          </cell>
          <cell r="R103">
            <v>0</v>
          </cell>
          <cell r="S103">
            <v>0</v>
          </cell>
          <cell r="T103" t="str">
            <v>No</v>
          </cell>
        </row>
        <row r="104">
          <cell r="O104">
            <v>49</v>
          </cell>
          <cell r="Q104">
            <v>0</v>
          </cell>
          <cell r="R104">
            <v>0</v>
          </cell>
          <cell r="S104">
            <v>0</v>
          </cell>
          <cell r="T104" t="str">
            <v>No</v>
          </cell>
        </row>
        <row r="105">
          <cell r="O105">
            <v>49</v>
          </cell>
          <cell r="Q105">
            <v>0</v>
          </cell>
          <cell r="R105">
            <v>0</v>
          </cell>
          <cell r="S105">
            <v>0</v>
          </cell>
          <cell r="T105" t="str">
            <v>No</v>
          </cell>
        </row>
        <row r="106">
          <cell r="O106">
            <v>49</v>
          </cell>
          <cell r="Q106">
            <v>0</v>
          </cell>
          <cell r="R106">
            <v>0</v>
          </cell>
          <cell r="S106">
            <v>0</v>
          </cell>
          <cell r="T106" t="str">
            <v>No</v>
          </cell>
        </row>
        <row r="107">
          <cell r="O107">
            <v>44.1</v>
          </cell>
          <cell r="Q107">
            <v>0</v>
          </cell>
          <cell r="R107">
            <v>0</v>
          </cell>
          <cell r="S107">
            <v>0</v>
          </cell>
          <cell r="T107" t="str">
            <v>No</v>
          </cell>
        </row>
        <row r="108">
          <cell r="O108">
            <v>39.200000000000003</v>
          </cell>
          <cell r="Q108">
            <v>0</v>
          </cell>
          <cell r="R108">
            <v>0</v>
          </cell>
          <cell r="S108">
            <v>0</v>
          </cell>
          <cell r="T108" t="str">
            <v>No</v>
          </cell>
        </row>
        <row r="109">
          <cell r="O109">
            <v>34.299999999999997</v>
          </cell>
          <cell r="Q109">
            <v>0</v>
          </cell>
          <cell r="R109">
            <v>0</v>
          </cell>
          <cell r="S109">
            <v>0</v>
          </cell>
          <cell r="T109" t="str">
            <v>No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topLeftCell="A55" zoomScale="115" zoomScaleNormal="115" workbookViewId="0">
      <selection activeCell="J3" sqref="J3:K18"/>
    </sheetView>
  </sheetViews>
  <sheetFormatPr defaultRowHeight="15"/>
  <cols>
    <col min="1" max="1" width="4.85546875" style="6" customWidth="1"/>
    <col min="2" max="3" width="9.140625" style="6"/>
    <col min="4" max="4" width="12.85546875" style="6" customWidth="1"/>
    <col min="5" max="5" width="19.140625" style="6" bestFit="1" customWidth="1"/>
    <col min="6" max="6" width="17.5703125" style="6" bestFit="1" customWidth="1"/>
    <col min="7" max="7" width="17.42578125" style="6" bestFit="1" customWidth="1"/>
    <col min="8" max="8" width="16.140625" style="6" bestFit="1" customWidth="1"/>
    <col min="9" max="9" width="19.85546875" style="6" customWidth="1"/>
    <col min="10" max="10" width="9.140625" style="6"/>
    <col min="11" max="11" width="7.5703125" style="6" customWidth="1"/>
    <col min="12" max="12" width="9.140625" style="46"/>
    <col min="13" max="16384" width="9.140625" style="6"/>
  </cols>
  <sheetData>
    <row r="1" spans="1:14" ht="20.25">
      <c r="A1" s="70" t="s">
        <v>160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5"/>
    </row>
    <row r="2" spans="1:14">
      <c r="A2" s="7"/>
      <c r="B2" s="8"/>
      <c r="C2" s="8"/>
      <c r="D2" s="8"/>
      <c r="E2" s="8"/>
      <c r="F2" s="8"/>
      <c r="G2" s="8"/>
      <c r="H2" s="8"/>
      <c r="I2" s="8"/>
      <c r="J2" s="9" t="s">
        <v>0</v>
      </c>
      <c r="K2" s="9" t="s">
        <v>1</v>
      </c>
      <c r="L2" s="5"/>
      <c r="M2" s="49" t="s">
        <v>159</v>
      </c>
      <c r="N2" s="9" t="s">
        <v>164</v>
      </c>
    </row>
    <row r="3" spans="1:14">
      <c r="A3" s="10">
        <v>1</v>
      </c>
      <c r="B3" s="1" t="s">
        <v>2</v>
      </c>
      <c r="C3" s="4" t="s">
        <v>19</v>
      </c>
      <c r="D3" s="11">
        <v>25</v>
      </c>
      <c r="E3" s="1" t="s">
        <v>11</v>
      </c>
      <c r="F3" s="1" t="s">
        <v>24</v>
      </c>
      <c r="G3" s="4"/>
      <c r="H3" s="4"/>
      <c r="I3" s="12"/>
      <c r="J3" s="69" t="s">
        <v>174</v>
      </c>
      <c r="K3" s="13">
        <v>1</v>
      </c>
      <c r="L3" s="46" t="s">
        <v>223</v>
      </c>
      <c r="M3" s="47" t="s">
        <v>111</v>
      </c>
      <c r="N3" s="13" t="s">
        <v>60</v>
      </c>
    </row>
    <row r="4" spans="1:14">
      <c r="A4" s="10">
        <v>2</v>
      </c>
      <c r="B4" s="1" t="s">
        <v>5</v>
      </c>
      <c r="C4" s="4" t="s">
        <v>19</v>
      </c>
      <c r="D4" s="11">
        <v>25</v>
      </c>
      <c r="E4" s="1" t="s">
        <v>11</v>
      </c>
      <c r="F4" s="1" t="s">
        <v>21</v>
      </c>
      <c r="G4" s="4"/>
      <c r="H4" s="4"/>
      <c r="I4" s="12"/>
      <c r="J4" s="69" t="s">
        <v>175</v>
      </c>
      <c r="K4" s="13">
        <v>2</v>
      </c>
      <c r="L4" s="46" t="s">
        <v>223</v>
      </c>
      <c r="M4" s="47" t="s">
        <v>112</v>
      </c>
      <c r="N4" s="13" t="s">
        <v>61</v>
      </c>
    </row>
    <row r="5" spans="1:14">
      <c r="A5" s="10">
        <v>3</v>
      </c>
      <c r="B5" s="1" t="s">
        <v>2</v>
      </c>
      <c r="C5" s="4" t="s">
        <v>3</v>
      </c>
      <c r="D5" s="11">
        <v>25</v>
      </c>
      <c r="E5" s="1" t="s">
        <v>4</v>
      </c>
      <c r="F5" s="1" t="s">
        <v>27</v>
      </c>
      <c r="G5" s="4"/>
      <c r="H5" s="4"/>
      <c r="I5" s="12"/>
      <c r="J5" s="69" t="s">
        <v>176</v>
      </c>
      <c r="K5" s="13">
        <v>2</v>
      </c>
      <c r="L5" s="5" t="s">
        <v>223</v>
      </c>
      <c r="M5" s="47" t="s">
        <v>113</v>
      </c>
      <c r="N5" s="13" t="s">
        <v>62</v>
      </c>
    </row>
    <row r="6" spans="1:14">
      <c r="A6" s="10">
        <v>4</v>
      </c>
      <c r="B6" s="1" t="s">
        <v>5</v>
      </c>
      <c r="C6" s="4" t="s">
        <v>3</v>
      </c>
      <c r="D6" s="11">
        <v>25</v>
      </c>
      <c r="E6" s="1" t="s">
        <v>4</v>
      </c>
      <c r="F6" s="1" t="s">
        <v>25</v>
      </c>
      <c r="G6" s="4"/>
      <c r="H6" s="4"/>
      <c r="I6" s="12"/>
      <c r="J6" s="13" t="s">
        <v>177</v>
      </c>
      <c r="K6" s="13">
        <v>2</v>
      </c>
      <c r="L6" s="5"/>
      <c r="M6" s="47" t="s">
        <v>114</v>
      </c>
      <c r="N6" s="13" t="s">
        <v>63</v>
      </c>
    </row>
    <row r="7" spans="1:14">
      <c r="A7" s="10">
        <v>5</v>
      </c>
      <c r="B7" s="1" t="s">
        <v>2</v>
      </c>
      <c r="C7" s="4" t="s">
        <v>6</v>
      </c>
      <c r="D7" s="11">
        <v>50</v>
      </c>
      <c r="E7" s="1" t="s">
        <v>7</v>
      </c>
      <c r="F7" s="1" t="s">
        <v>27</v>
      </c>
      <c r="G7" s="4"/>
      <c r="H7" s="4"/>
      <c r="I7" s="12"/>
      <c r="J7" s="69" t="s">
        <v>178</v>
      </c>
      <c r="K7" s="13">
        <v>3</v>
      </c>
      <c r="L7" s="5" t="s">
        <v>223</v>
      </c>
      <c r="M7" s="47" t="s">
        <v>115</v>
      </c>
      <c r="N7" s="13" t="s">
        <v>64</v>
      </c>
    </row>
    <row r="8" spans="1:14">
      <c r="A8" s="10">
        <v>6</v>
      </c>
      <c r="B8" s="1" t="s">
        <v>5</v>
      </c>
      <c r="C8" s="4" t="s">
        <v>6</v>
      </c>
      <c r="D8" s="11">
        <v>50</v>
      </c>
      <c r="E8" s="1" t="s">
        <v>7</v>
      </c>
      <c r="F8" s="1" t="s">
        <v>56</v>
      </c>
      <c r="G8" s="4"/>
      <c r="H8" s="4"/>
      <c r="I8" s="12"/>
      <c r="J8" s="13" t="s">
        <v>179</v>
      </c>
      <c r="K8" s="13">
        <v>4</v>
      </c>
      <c r="L8" s="5"/>
      <c r="M8" s="47" t="s">
        <v>116</v>
      </c>
      <c r="N8" s="13" t="s">
        <v>65</v>
      </c>
    </row>
    <row r="9" spans="1:14">
      <c r="A9" s="10">
        <v>7</v>
      </c>
      <c r="B9" s="1" t="s">
        <v>2</v>
      </c>
      <c r="C9" s="4" t="s">
        <v>8</v>
      </c>
      <c r="D9" s="11">
        <v>50</v>
      </c>
      <c r="E9" s="1" t="s">
        <v>9</v>
      </c>
      <c r="F9" s="1" t="s">
        <v>163</v>
      </c>
      <c r="G9" s="4"/>
      <c r="H9" s="4"/>
      <c r="I9" s="12"/>
      <c r="J9" s="69" t="s">
        <v>180</v>
      </c>
      <c r="K9" s="13">
        <v>2</v>
      </c>
      <c r="L9" s="5" t="s">
        <v>223</v>
      </c>
      <c r="M9" s="47" t="s">
        <v>117</v>
      </c>
      <c r="N9" s="13" t="s">
        <v>66</v>
      </c>
    </row>
    <row r="10" spans="1:14">
      <c r="A10" s="10">
        <v>8</v>
      </c>
      <c r="B10" s="1" t="s">
        <v>5</v>
      </c>
      <c r="C10" s="4" t="s">
        <v>8</v>
      </c>
      <c r="D10" s="11">
        <v>50</v>
      </c>
      <c r="E10" s="1" t="s">
        <v>9</v>
      </c>
      <c r="F10" s="1" t="s">
        <v>37</v>
      </c>
      <c r="G10" s="4"/>
      <c r="H10" s="4"/>
      <c r="I10" s="12"/>
      <c r="J10" s="69" t="s">
        <v>181</v>
      </c>
      <c r="K10" s="13">
        <v>1</v>
      </c>
      <c r="L10" s="5" t="s">
        <v>223</v>
      </c>
      <c r="M10" s="47" t="s">
        <v>118</v>
      </c>
      <c r="N10" s="13" t="s">
        <v>67</v>
      </c>
    </row>
    <row r="11" spans="1:14">
      <c r="A11" s="10">
        <v>9</v>
      </c>
      <c r="B11" s="1" t="s">
        <v>2</v>
      </c>
      <c r="C11" s="4" t="s">
        <v>19</v>
      </c>
      <c r="D11" s="11">
        <v>25</v>
      </c>
      <c r="E11" s="1" t="s">
        <v>4</v>
      </c>
      <c r="F11" s="1" t="s">
        <v>29</v>
      </c>
      <c r="G11" s="4"/>
      <c r="H11" s="4"/>
      <c r="I11" s="12"/>
      <c r="J11" s="13" t="s">
        <v>182</v>
      </c>
      <c r="K11" s="13">
        <v>5</v>
      </c>
      <c r="L11" s="5"/>
      <c r="M11" s="47" t="s">
        <v>119</v>
      </c>
      <c r="N11" s="13" t="s">
        <v>68</v>
      </c>
    </row>
    <row r="12" spans="1:14">
      <c r="A12" s="10">
        <v>10</v>
      </c>
      <c r="B12" s="1" t="s">
        <v>5</v>
      </c>
      <c r="C12" s="4" t="s">
        <v>19</v>
      </c>
      <c r="D12" s="11">
        <v>25</v>
      </c>
      <c r="E12" s="1" t="s">
        <v>4</v>
      </c>
      <c r="F12" s="1" t="s">
        <v>21</v>
      </c>
      <c r="G12" s="4"/>
      <c r="H12" s="4"/>
      <c r="I12" s="12"/>
      <c r="J12" s="13" t="s">
        <v>183</v>
      </c>
      <c r="K12" s="13">
        <v>2</v>
      </c>
      <c r="L12" s="5"/>
      <c r="M12" s="47" t="s">
        <v>120</v>
      </c>
      <c r="N12" s="13" t="s">
        <v>69</v>
      </c>
    </row>
    <row r="13" spans="1:14">
      <c r="A13" s="10">
        <v>11</v>
      </c>
      <c r="B13" s="1" t="s">
        <v>2</v>
      </c>
      <c r="C13" s="4" t="s">
        <v>3</v>
      </c>
      <c r="D13" s="11">
        <v>25</v>
      </c>
      <c r="E13" s="1" t="s">
        <v>11</v>
      </c>
      <c r="F13" s="1" t="s">
        <v>163</v>
      </c>
      <c r="G13" s="4"/>
      <c r="H13" s="4"/>
      <c r="I13" s="12"/>
      <c r="J13" s="13" t="s">
        <v>184</v>
      </c>
      <c r="K13" s="13">
        <v>2</v>
      </c>
      <c r="L13" s="5"/>
      <c r="M13" s="47" t="s">
        <v>121</v>
      </c>
      <c r="N13" s="13" t="s">
        <v>70</v>
      </c>
    </row>
    <row r="14" spans="1:14">
      <c r="A14" s="10">
        <v>12</v>
      </c>
      <c r="B14" s="1" t="s">
        <v>5</v>
      </c>
      <c r="C14" s="4" t="s">
        <v>3</v>
      </c>
      <c r="D14" s="11">
        <v>25</v>
      </c>
      <c r="E14" s="1" t="s">
        <v>11</v>
      </c>
      <c r="F14" s="1" t="s">
        <v>25</v>
      </c>
      <c r="G14" s="4"/>
      <c r="H14" s="4"/>
      <c r="I14" s="12"/>
      <c r="J14" s="13" t="s">
        <v>185</v>
      </c>
      <c r="K14" s="13">
        <v>4</v>
      </c>
      <c r="L14" s="5"/>
      <c r="M14" s="47" t="s">
        <v>122</v>
      </c>
      <c r="N14" s="13" t="s">
        <v>71</v>
      </c>
    </row>
    <row r="15" spans="1:14">
      <c r="A15" s="10">
        <v>13</v>
      </c>
      <c r="B15" s="1" t="s">
        <v>2</v>
      </c>
      <c r="C15" s="4" t="s">
        <v>6</v>
      </c>
      <c r="D15" s="11">
        <v>50</v>
      </c>
      <c r="E15" s="1" t="s">
        <v>4</v>
      </c>
      <c r="F15" s="1" t="s">
        <v>163</v>
      </c>
      <c r="G15" s="4"/>
      <c r="H15" s="4"/>
      <c r="I15" s="12"/>
      <c r="J15" s="69" t="s">
        <v>186</v>
      </c>
      <c r="K15" s="13">
        <v>3</v>
      </c>
      <c r="L15" s="5" t="s">
        <v>223</v>
      </c>
      <c r="M15" s="47" t="s">
        <v>123</v>
      </c>
      <c r="N15" s="13" t="s">
        <v>72</v>
      </c>
    </row>
    <row r="16" spans="1:14">
      <c r="A16" s="10">
        <v>14</v>
      </c>
      <c r="B16" s="1" t="s">
        <v>5</v>
      </c>
      <c r="C16" s="4" t="s">
        <v>6</v>
      </c>
      <c r="D16" s="11">
        <v>50</v>
      </c>
      <c r="E16" s="1" t="s">
        <v>4</v>
      </c>
      <c r="F16" s="1" t="s">
        <v>26</v>
      </c>
      <c r="G16" s="4"/>
      <c r="H16" s="4"/>
      <c r="I16" s="12"/>
      <c r="J16" s="69" t="s">
        <v>187</v>
      </c>
      <c r="K16" s="13">
        <v>4</v>
      </c>
      <c r="L16" s="5" t="s">
        <v>223</v>
      </c>
      <c r="M16" s="47" t="s">
        <v>124</v>
      </c>
      <c r="N16" s="13" t="s">
        <v>73</v>
      </c>
    </row>
    <row r="17" spans="1:14">
      <c r="A17" s="10">
        <v>15</v>
      </c>
      <c r="B17" s="1" t="s">
        <v>2</v>
      </c>
      <c r="C17" s="4" t="s">
        <v>8</v>
      </c>
      <c r="D17" s="11">
        <v>50</v>
      </c>
      <c r="E17" s="1" t="s">
        <v>7</v>
      </c>
      <c r="F17" s="1" t="s">
        <v>40</v>
      </c>
      <c r="G17" s="4"/>
      <c r="H17" s="4"/>
      <c r="I17" s="12"/>
      <c r="J17" s="13" t="s">
        <v>188</v>
      </c>
      <c r="K17" s="13">
        <v>3</v>
      </c>
      <c r="L17" s="5"/>
      <c r="M17" s="47" t="s">
        <v>125</v>
      </c>
      <c r="N17" s="13" t="s">
        <v>74</v>
      </c>
    </row>
    <row r="18" spans="1:14" ht="15.75" thickBot="1">
      <c r="A18" s="10">
        <v>16</v>
      </c>
      <c r="B18" s="1" t="s">
        <v>5</v>
      </c>
      <c r="C18" s="4" t="s">
        <v>8</v>
      </c>
      <c r="D18" s="11">
        <v>50</v>
      </c>
      <c r="E18" s="1" t="s">
        <v>7</v>
      </c>
      <c r="F18" s="1" t="s">
        <v>39</v>
      </c>
      <c r="G18" s="4"/>
      <c r="H18" s="4"/>
      <c r="I18" s="12"/>
      <c r="J18" s="13" t="s">
        <v>189</v>
      </c>
      <c r="K18" s="13">
        <v>1</v>
      </c>
      <c r="L18" s="5"/>
      <c r="M18" s="47" t="s">
        <v>126</v>
      </c>
      <c r="N18" s="13" t="s">
        <v>75</v>
      </c>
    </row>
    <row r="19" spans="1:14" ht="15.75" thickTop="1">
      <c r="A19" s="14"/>
      <c r="B19" s="1"/>
      <c r="C19" s="4"/>
      <c r="D19" s="1"/>
      <c r="E19" s="15"/>
      <c r="F19" s="16" t="s">
        <v>12</v>
      </c>
      <c r="G19" s="17" t="s">
        <v>13</v>
      </c>
      <c r="H19" s="17" t="s">
        <v>12</v>
      </c>
      <c r="I19" s="18" t="s">
        <v>13</v>
      </c>
      <c r="J19" s="19"/>
      <c r="K19" s="4"/>
      <c r="L19" s="5"/>
      <c r="M19" s="48"/>
      <c r="N19" s="19"/>
    </row>
    <row r="20" spans="1:14">
      <c r="A20" s="10">
        <v>17</v>
      </c>
      <c r="B20" s="1" t="s">
        <v>2</v>
      </c>
      <c r="C20" s="4" t="s">
        <v>10</v>
      </c>
      <c r="D20" s="4" t="s">
        <v>14</v>
      </c>
      <c r="E20" s="15" t="s">
        <v>15</v>
      </c>
      <c r="F20" s="41" t="s">
        <v>162</v>
      </c>
      <c r="G20" s="1" t="s">
        <v>22</v>
      </c>
      <c r="H20" s="6" t="s">
        <v>29</v>
      </c>
      <c r="I20" s="20" t="s">
        <v>24</v>
      </c>
      <c r="J20" s="19"/>
      <c r="K20" s="4"/>
      <c r="L20" s="5"/>
      <c r="M20" s="48"/>
      <c r="N20" s="19"/>
    </row>
    <row r="21" spans="1:14">
      <c r="A21" s="14"/>
      <c r="B21" s="1"/>
      <c r="C21" s="1"/>
      <c r="D21" s="1"/>
      <c r="E21" s="15"/>
      <c r="F21" s="61">
        <v>22.48</v>
      </c>
      <c r="G21" s="62">
        <v>20.79</v>
      </c>
      <c r="H21" s="21">
        <v>24.09</v>
      </c>
      <c r="I21" s="67">
        <v>18.579999999999998</v>
      </c>
      <c r="J21" s="6" t="s">
        <v>190</v>
      </c>
      <c r="K21" s="13">
        <v>3</v>
      </c>
      <c r="L21" s="5"/>
      <c r="M21" s="47" t="s">
        <v>127</v>
      </c>
      <c r="N21" s="23" t="s">
        <v>93</v>
      </c>
    </row>
    <row r="22" spans="1:14">
      <c r="A22" s="10">
        <v>18</v>
      </c>
      <c r="B22" s="1" t="s">
        <v>5</v>
      </c>
      <c r="C22" s="4" t="s">
        <v>10</v>
      </c>
      <c r="D22" s="4" t="s">
        <v>14</v>
      </c>
      <c r="E22" s="15" t="s">
        <v>15</v>
      </c>
      <c r="F22" s="24" t="s">
        <v>23</v>
      </c>
      <c r="G22" s="2" t="s">
        <v>31</v>
      </c>
      <c r="H22" s="2" t="s">
        <v>30</v>
      </c>
      <c r="I22" s="22" t="s">
        <v>21</v>
      </c>
      <c r="J22" s="23"/>
      <c r="K22" s="13"/>
      <c r="L22" s="5"/>
      <c r="M22" s="47"/>
      <c r="N22" s="23"/>
    </row>
    <row r="23" spans="1:14">
      <c r="A23" s="14"/>
      <c r="B23" s="1"/>
      <c r="C23" s="1"/>
      <c r="D23" s="1"/>
      <c r="E23" s="15"/>
      <c r="F23" s="24">
        <v>21.62</v>
      </c>
      <c r="G23" s="2">
        <v>20.95</v>
      </c>
      <c r="H23" s="21">
        <v>20.25</v>
      </c>
      <c r="I23" s="22">
        <v>18.29</v>
      </c>
      <c r="J23" s="6" t="s">
        <v>191</v>
      </c>
      <c r="K23" s="13">
        <v>3</v>
      </c>
      <c r="L23" s="5"/>
      <c r="M23" s="47" t="s">
        <v>128</v>
      </c>
      <c r="N23" s="23" t="s">
        <v>94</v>
      </c>
    </row>
    <row r="24" spans="1:14">
      <c r="A24" s="10">
        <v>19</v>
      </c>
      <c r="B24" s="1" t="s">
        <v>2</v>
      </c>
      <c r="C24" s="4" t="s">
        <v>3</v>
      </c>
      <c r="D24" s="4" t="s">
        <v>14</v>
      </c>
      <c r="E24" s="15" t="s">
        <v>16</v>
      </c>
      <c r="F24" s="24" t="s">
        <v>33</v>
      </c>
      <c r="G24" s="2" t="s">
        <v>163</v>
      </c>
      <c r="H24" s="2" t="s">
        <v>27</v>
      </c>
      <c r="I24" s="22" t="s">
        <v>36</v>
      </c>
      <c r="J24" s="23"/>
      <c r="K24" s="13"/>
      <c r="L24" s="5"/>
      <c r="M24" s="47"/>
      <c r="N24" s="23"/>
    </row>
    <row r="25" spans="1:14">
      <c r="A25" s="14"/>
      <c r="B25" s="1"/>
      <c r="C25" s="1"/>
      <c r="D25" s="1"/>
      <c r="E25" s="15"/>
      <c r="F25" s="24">
        <v>22.7</v>
      </c>
      <c r="G25" s="2">
        <v>20.45</v>
      </c>
      <c r="H25" s="2">
        <v>19.649999999999999</v>
      </c>
      <c r="I25" s="22">
        <v>18.5</v>
      </c>
      <c r="J25" s="6" t="s">
        <v>192</v>
      </c>
      <c r="K25" s="13">
        <v>1</v>
      </c>
      <c r="L25" s="5"/>
      <c r="M25" s="47" t="s">
        <v>129</v>
      </c>
      <c r="N25" s="23" t="s">
        <v>95</v>
      </c>
    </row>
    <row r="26" spans="1:14">
      <c r="A26" s="10">
        <v>20</v>
      </c>
      <c r="B26" s="1" t="s">
        <v>5</v>
      </c>
      <c r="C26" s="4" t="s">
        <v>3</v>
      </c>
      <c r="D26" s="4" t="s">
        <v>14</v>
      </c>
      <c r="E26" s="15" t="s">
        <v>16</v>
      </c>
      <c r="F26" s="24" t="s">
        <v>28</v>
      </c>
      <c r="G26" s="2" t="s">
        <v>26</v>
      </c>
      <c r="H26" s="2" t="s">
        <v>25</v>
      </c>
      <c r="I26" s="22" t="s">
        <v>34</v>
      </c>
      <c r="J26" s="23"/>
      <c r="K26" s="13"/>
      <c r="L26" s="5"/>
      <c r="M26" s="47"/>
      <c r="N26" s="23"/>
    </row>
    <row r="27" spans="1:14" ht="15.75" thickBot="1">
      <c r="A27" s="14"/>
      <c r="B27" s="1"/>
      <c r="C27" s="1"/>
      <c r="D27" s="1"/>
      <c r="E27" s="15"/>
      <c r="F27" s="63">
        <v>21.06</v>
      </c>
      <c r="G27" s="68">
        <v>22.53</v>
      </c>
      <c r="H27" s="26">
        <v>20.03</v>
      </c>
      <c r="I27" s="35">
        <v>17.420000000000002</v>
      </c>
      <c r="J27" s="6" t="s">
        <v>193</v>
      </c>
      <c r="K27" s="13">
        <v>2</v>
      </c>
      <c r="L27" s="5"/>
      <c r="M27" s="47" t="s">
        <v>130</v>
      </c>
      <c r="N27" s="23" t="s">
        <v>96</v>
      </c>
    </row>
    <row r="28" spans="1:14" ht="15.75" thickTop="1">
      <c r="A28" s="10">
        <v>21</v>
      </c>
      <c r="B28" s="1" t="s">
        <v>2</v>
      </c>
      <c r="C28" s="4" t="s">
        <v>6</v>
      </c>
      <c r="D28" s="4" t="s">
        <v>20</v>
      </c>
      <c r="E28" s="1" t="s">
        <v>15</v>
      </c>
      <c r="F28" s="2" t="s">
        <v>54</v>
      </c>
      <c r="G28" s="2" t="s">
        <v>41</v>
      </c>
      <c r="H28" s="2" t="s">
        <v>32</v>
      </c>
      <c r="I28" s="3" t="s">
        <v>27</v>
      </c>
      <c r="J28" s="13"/>
      <c r="K28" s="13"/>
      <c r="L28" s="5"/>
      <c r="M28" s="47"/>
      <c r="N28" s="13"/>
    </row>
    <row r="29" spans="1:14">
      <c r="A29" s="14"/>
      <c r="B29" s="1"/>
      <c r="C29" s="1"/>
      <c r="D29" s="1"/>
      <c r="E29" s="1"/>
      <c r="F29" s="62">
        <v>42.63</v>
      </c>
      <c r="G29" s="21">
        <v>40.53</v>
      </c>
      <c r="H29" s="62">
        <v>41.33</v>
      </c>
      <c r="I29" s="21">
        <v>37.909999999999997</v>
      </c>
      <c r="J29" s="6" t="s">
        <v>194</v>
      </c>
      <c r="K29" s="13">
        <v>5</v>
      </c>
      <c r="L29" s="5"/>
      <c r="M29" s="47" t="s">
        <v>131</v>
      </c>
      <c r="N29" s="13" t="s">
        <v>97</v>
      </c>
    </row>
    <row r="30" spans="1:14">
      <c r="A30" s="10">
        <v>22</v>
      </c>
      <c r="B30" s="1" t="s">
        <v>5</v>
      </c>
      <c r="C30" s="4" t="s">
        <v>6</v>
      </c>
      <c r="D30" s="4" t="s">
        <v>20</v>
      </c>
      <c r="E30" s="1" t="s">
        <v>15</v>
      </c>
      <c r="F30" s="2" t="s">
        <v>34</v>
      </c>
      <c r="G30" s="2" t="s">
        <v>35</v>
      </c>
      <c r="H30" s="2" t="s">
        <v>25</v>
      </c>
      <c r="I30" s="2" t="s">
        <v>56</v>
      </c>
      <c r="J30" s="13"/>
      <c r="K30" s="13"/>
      <c r="L30" s="5"/>
      <c r="M30" s="47"/>
      <c r="N30" s="13"/>
    </row>
    <row r="31" spans="1:14">
      <c r="A31" s="14"/>
      <c r="B31" s="1"/>
      <c r="C31" s="1"/>
      <c r="D31" s="1"/>
      <c r="E31" s="1"/>
      <c r="F31" s="64">
        <v>40.11</v>
      </c>
      <c r="G31" s="2">
        <v>42.52</v>
      </c>
      <c r="H31" s="2">
        <v>39.96</v>
      </c>
      <c r="I31" s="2">
        <v>39.450000000000003</v>
      </c>
      <c r="J31" s="6" t="s">
        <v>195</v>
      </c>
      <c r="K31" s="13">
        <v>5</v>
      </c>
      <c r="L31" s="5"/>
      <c r="M31" s="47" t="s">
        <v>132</v>
      </c>
      <c r="N31" s="13" t="s">
        <v>98</v>
      </c>
    </row>
    <row r="32" spans="1:14">
      <c r="A32" s="10">
        <v>23</v>
      </c>
      <c r="B32" s="1" t="s">
        <v>2</v>
      </c>
      <c r="C32" s="4" t="s">
        <v>8</v>
      </c>
      <c r="D32" s="4" t="s">
        <v>20</v>
      </c>
      <c r="E32" s="1" t="s">
        <v>16</v>
      </c>
      <c r="F32" s="2" t="s">
        <v>40</v>
      </c>
      <c r="G32" s="2" t="s">
        <v>163</v>
      </c>
      <c r="H32" s="2" t="s">
        <v>27</v>
      </c>
      <c r="I32" s="3" t="s">
        <v>41</v>
      </c>
      <c r="J32" s="13"/>
      <c r="K32" s="13"/>
      <c r="L32" s="5"/>
      <c r="M32" s="47"/>
      <c r="N32" s="13"/>
    </row>
    <row r="33" spans="1:14">
      <c r="A33" s="14"/>
      <c r="B33" s="1"/>
      <c r="C33" s="1"/>
      <c r="D33" s="1"/>
      <c r="E33" s="1"/>
      <c r="F33" s="2">
        <v>39.72</v>
      </c>
      <c r="G33" s="2">
        <v>44.6</v>
      </c>
      <c r="H33" s="2">
        <v>46.97</v>
      </c>
      <c r="I33" s="2">
        <v>40.24</v>
      </c>
      <c r="J33" s="6" t="s">
        <v>196</v>
      </c>
      <c r="K33" s="13">
        <v>5</v>
      </c>
      <c r="L33" s="5"/>
      <c r="M33" s="47" t="s">
        <v>133</v>
      </c>
      <c r="N33" s="13" t="s">
        <v>99</v>
      </c>
    </row>
    <row r="34" spans="1:14">
      <c r="A34" s="10">
        <v>24</v>
      </c>
      <c r="B34" s="1" t="s">
        <v>5</v>
      </c>
      <c r="C34" s="4" t="s">
        <v>8</v>
      </c>
      <c r="D34" s="4" t="s">
        <v>20</v>
      </c>
      <c r="E34" s="1" t="s">
        <v>16</v>
      </c>
      <c r="F34" s="2" t="s">
        <v>39</v>
      </c>
      <c r="G34" s="2" t="s">
        <v>37</v>
      </c>
      <c r="H34" s="2" t="s">
        <v>38</v>
      </c>
      <c r="I34" s="3" t="s">
        <v>57</v>
      </c>
      <c r="J34" s="13"/>
      <c r="K34" s="13"/>
      <c r="L34" s="5"/>
      <c r="M34" s="47"/>
      <c r="N34" s="13"/>
    </row>
    <row r="35" spans="1:14">
      <c r="A35" s="14"/>
      <c r="B35" s="1"/>
      <c r="C35" s="1"/>
      <c r="D35" s="1"/>
      <c r="E35" s="1"/>
      <c r="F35" s="2">
        <v>36.71</v>
      </c>
      <c r="G35" s="2">
        <v>40.92</v>
      </c>
      <c r="H35" s="64">
        <v>34.26</v>
      </c>
      <c r="I35" s="64">
        <v>34.869999999999997</v>
      </c>
      <c r="J35" s="6" t="s">
        <v>197</v>
      </c>
      <c r="K35" s="13">
        <v>1</v>
      </c>
      <c r="L35" s="5"/>
      <c r="M35" s="47" t="s">
        <v>134</v>
      </c>
      <c r="N35" s="13" t="s">
        <v>100</v>
      </c>
    </row>
    <row r="36" spans="1:14" ht="19.5" customHeight="1">
      <c r="A36" s="10">
        <v>25</v>
      </c>
      <c r="B36" s="1" t="s">
        <v>2</v>
      </c>
      <c r="C36" s="4" t="s">
        <v>10</v>
      </c>
      <c r="D36" s="11">
        <v>25</v>
      </c>
      <c r="E36" s="1" t="s">
        <v>7</v>
      </c>
      <c r="F36" s="29" t="s">
        <v>24</v>
      </c>
      <c r="G36" s="4"/>
      <c r="H36" s="4"/>
      <c r="I36" s="12"/>
      <c r="J36" s="6" t="s">
        <v>198</v>
      </c>
      <c r="K36" s="13">
        <v>1</v>
      </c>
      <c r="L36" s="5"/>
      <c r="M36" s="47" t="s">
        <v>135</v>
      </c>
      <c r="N36" s="13" t="s">
        <v>76</v>
      </c>
    </row>
    <row r="37" spans="1:14">
      <c r="A37" s="10">
        <v>26</v>
      </c>
      <c r="B37" s="1" t="s">
        <v>5</v>
      </c>
      <c r="C37" s="4" t="s">
        <v>10</v>
      </c>
      <c r="D37" s="11">
        <v>25</v>
      </c>
      <c r="E37" s="1" t="s">
        <v>7</v>
      </c>
      <c r="F37" s="1" t="s">
        <v>23</v>
      </c>
      <c r="G37" s="4"/>
      <c r="H37" s="4"/>
      <c r="I37" s="12"/>
      <c r="J37" s="6" t="s">
        <v>199</v>
      </c>
      <c r="K37" s="13">
        <v>4</v>
      </c>
      <c r="L37" s="5"/>
      <c r="M37" s="47" t="s">
        <v>136</v>
      </c>
      <c r="N37" s="13" t="s">
        <v>77</v>
      </c>
    </row>
    <row r="38" spans="1:14">
      <c r="A38" s="10">
        <v>27</v>
      </c>
      <c r="B38" s="1" t="s">
        <v>2</v>
      </c>
      <c r="C38" s="4" t="s">
        <v>3</v>
      </c>
      <c r="D38" s="11">
        <v>25</v>
      </c>
      <c r="E38" s="1" t="s">
        <v>9</v>
      </c>
      <c r="F38" s="1" t="s">
        <v>163</v>
      </c>
      <c r="G38" s="4"/>
      <c r="H38" s="4"/>
      <c r="I38" s="12"/>
      <c r="J38" s="46" t="s">
        <v>200</v>
      </c>
      <c r="K38" s="13">
        <v>1</v>
      </c>
      <c r="L38" s="5" t="s">
        <v>223</v>
      </c>
      <c r="M38" s="47" t="s">
        <v>137</v>
      </c>
      <c r="N38" s="13" t="s">
        <v>78</v>
      </c>
    </row>
    <row r="39" spans="1:14">
      <c r="A39" s="10">
        <v>28</v>
      </c>
      <c r="B39" s="1" t="s">
        <v>5</v>
      </c>
      <c r="C39" s="4" t="s">
        <v>3</v>
      </c>
      <c r="D39" s="11">
        <v>25</v>
      </c>
      <c r="E39" s="1" t="s">
        <v>9</v>
      </c>
      <c r="F39" s="1" t="s">
        <v>26</v>
      </c>
      <c r="G39" s="4"/>
      <c r="H39" s="4"/>
      <c r="I39" s="12"/>
      <c r="J39" s="46" t="s">
        <v>201</v>
      </c>
      <c r="K39" s="13">
        <v>2</v>
      </c>
      <c r="L39" s="5" t="s">
        <v>223</v>
      </c>
      <c r="M39" s="47" t="s">
        <v>138</v>
      </c>
      <c r="N39" s="13" t="s">
        <v>79</v>
      </c>
    </row>
    <row r="40" spans="1:14">
      <c r="A40" s="10">
        <v>29</v>
      </c>
      <c r="B40" s="1" t="s">
        <v>2</v>
      </c>
      <c r="C40" s="4" t="s">
        <v>6</v>
      </c>
      <c r="D40" s="11">
        <v>50</v>
      </c>
      <c r="E40" s="1" t="s">
        <v>11</v>
      </c>
      <c r="F40" s="1" t="s">
        <v>27</v>
      </c>
      <c r="G40" s="4"/>
      <c r="H40" s="4"/>
      <c r="I40" s="12"/>
      <c r="J40" s="6" t="s">
        <v>202</v>
      </c>
      <c r="K40" s="13">
        <v>6</v>
      </c>
      <c r="L40" s="5"/>
      <c r="M40" s="47" t="s">
        <v>139</v>
      </c>
      <c r="N40" s="13" t="s">
        <v>80</v>
      </c>
    </row>
    <row r="41" spans="1:14">
      <c r="A41" s="10">
        <v>30</v>
      </c>
      <c r="B41" s="1" t="s">
        <v>5</v>
      </c>
      <c r="C41" s="4" t="s">
        <v>6</v>
      </c>
      <c r="D41" s="11">
        <v>50</v>
      </c>
      <c r="E41" s="1" t="s">
        <v>11</v>
      </c>
      <c r="F41" s="1" t="s">
        <v>56</v>
      </c>
      <c r="G41" s="4"/>
      <c r="H41" s="4"/>
      <c r="I41" s="12"/>
      <c r="J41" s="6" t="s">
        <v>203</v>
      </c>
      <c r="K41" s="13">
        <v>4</v>
      </c>
      <c r="L41" s="5"/>
      <c r="M41" s="47" t="s">
        <v>140</v>
      </c>
      <c r="N41" s="13" t="s">
        <v>81</v>
      </c>
    </row>
    <row r="42" spans="1:14">
      <c r="A42" s="10">
        <v>31</v>
      </c>
      <c r="B42" s="1" t="s">
        <v>2</v>
      </c>
      <c r="C42" s="4" t="s">
        <v>8</v>
      </c>
      <c r="D42" s="11">
        <v>50</v>
      </c>
      <c r="E42" s="1" t="s">
        <v>4</v>
      </c>
      <c r="F42" s="1" t="s">
        <v>163</v>
      </c>
      <c r="G42" s="4"/>
      <c r="H42" s="4"/>
      <c r="I42" s="12"/>
      <c r="J42" s="6" t="s">
        <v>204</v>
      </c>
      <c r="K42" s="13">
        <v>5</v>
      </c>
      <c r="L42" s="5"/>
      <c r="M42" s="47" t="s">
        <v>141</v>
      </c>
      <c r="N42" s="13" t="s">
        <v>82</v>
      </c>
    </row>
    <row r="43" spans="1:14">
      <c r="A43" s="10">
        <v>32</v>
      </c>
      <c r="B43" s="1" t="s">
        <v>5</v>
      </c>
      <c r="C43" s="4" t="s">
        <v>8</v>
      </c>
      <c r="D43" s="11">
        <v>50</v>
      </c>
      <c r="E43" s="1" t="s">
        <v>4</v>
      </c>
      <c r="F43" s="1" t="s">
        <v>38</v>
      </c>
      <c r="G43" s="4"/>
      <c r="H43" s="4"/>
      <c r="I43" s="12"/>
      <c r="J43" s="6" t="s">
        <v>205</v>
      </c>
      <c r="K43" s="13">
        <v>1</v>
      </c>
      <c r="L43" s="5"/>
      <c r="M43" s="47" t="s">
        <v>142</v>
      </c>
      <c r="N43" s="13" t="s">
        <v>83</v>
      </c>
    </row>
    <row r="44" spans="1:14">
      <c r="A44" s="10">
        <v>33</v>
      </c>
      <c r="B44" s="1" t="s">
        <v>2</v>
      </c>
      <c r="C44" s="4" t="s">
        <v>10</v>
      </c>
      <c r="D44" s="11">
        <v>25</v>
      </c>
      <c r="E44" s="1" t="s">
        <v>9</v>
      </c>
      <c r="F44" s="1" t="s">
        <v>53</v>
      </c>
      <c r="G44" s="4"/>
      <c r="H44" s="4"/>
      <c r="I44" s="12"/>
      <c r="J44" s="46" t="s">
        <v>206</v>
      </c>
      <c r="K44" s="13">
        <v>4</v>
      </c>
      <c r="L44" s="5" t="s">
        <v>223</v>
      </c>
      <c r="M44" s="47" t="s">
        <v>143</v>
      </c>
      <c r="N44" s="13" t="s">
        <v>84</v>
      </c>
    </row>
    <row r="45" spans="1:14">
      <c r="A45" s="10">
        <v>34</v>
      </c>
      <c r="B45" s="1" t="s">
        <v>5</v>
      </c>
      <c r="C45" s="4" t="s">
        <v>10</v>
      </c>
      <c r="D45" s="11">
        <v>25</v>
      </c>
      <c r="E45" s="1" t="s">
        <v>9</v>
      </c>
      <c r="F45" s="1" t="s">
        <v>23</v>
      </c>
      <c r="G45" s="4"/>
      <c r="H45" s="4"/>
      <c r="I45" s="12"/>
      <c r="J45" s="6" t="s">
        <v>207</v>
      </c>
      <c r="K45" s="13">
        <v>5</v>
      </c>
      <c r="L45" s="5"/>
      <c r="M45" s="47" t="s">
        <v>144</v>
      </c>
      <c r="N45" s="13" t="s">
        <v>85</v>
      </c>
    </row>
    <row r="46" spans="1:14">
      <c r="A46" s="10">
        <v>35</v>
      </c>
      <c r="B46" s="1" t="s">
        <v>2</v>
      </c>
      <c r="C46" s="4" t="s">
        <v>3</v>
      </c>
      <c r="D46" s="11">
        <v>25</v>
      </c>
      <c r="E46" s="1" t="s">
        <v>7</v>
      </c>
      <c r="F46" s="1" t="s">
        <v>27</v>
      </c>
      <c r="G46" s="4"/>
      <c r="H46" s="4"/>
      <c r="I46" s="30"/>
      <c r="J46" s="46" t="s">
        <v>208</v>
      </c>
      <c r="K46" s="13">
        <v>2</v>
      </c>
      <c r="L46" s="5" t="s">
        <v>223</v>
      </c>
      <c r="M46" s="47" t="s">
        <v>137</v>
      </c>
      <c r="N46" s="13" t="s">
        <v>86</v>
      </c>
    </row>
    <row r="47" spans="1:14">
      <c r="A47" s="10">
        <v>36</v>
      </c>
      <c r="B47" s="1" t="s">
        <v>5</v>
      </c>
      <c r="C47" s="4" t="s">
        <v>3</v>
      </c>
      <c r="D47" s="11">
        <v>25</v>
      </c>
      <c r="E47" s="1" t="s">
        <v>7</v>
      </c>
      <c r="F47" s="1" t="s">
        <v>28</v>
      </c>
      <c r="G47" s="4"/>
      <c r="H47" s="4"/>
      <c r="I47" s="12"/>
      <c r="J47" s="6" t="s">
        <v>209</v>
      </c>
      <c r="K47" s="13">
        <v>3</v>
      </c>
      <c r="L47" s="5"/>
      <c r="M47" s="47" t="s">
        <v>145</v>
      </c>
      <c r="N47" s="13" t="s">
        <v>87</v>
      </c>
    </row>
    <row r="48" spans="1:14">
      <c r="A48" s="10">
        <v>37</v>
      </c>
      <c r="B48" s="1" t="s">
        <v>2</v>
      </c>
      <c r="C48" s="4" t="s">
        <v>6</v>
      </c>
      <c r="D48" s="11">
        <v>50</v>
      </c>
      <c r="E48" s="1" t="s">
        <v>9</v>
      </c>
      <c r="F48" s="1" t="s">
        <v>163</v>
      </c>
      <c r="G48" s="4"/>
      <c r="H48" s="4"/>
      <c r="I48" s="12"/>
      <c r="J48" s="6" t="s">
        <v>210</v>
      </c>
      <c r="K48" s="13">
        <v>1</v>
      </c>
      <c r="L48" s="5"/>
      <c r="M48" s="47" t="s">
        <v>146</v>
      </c>
      <c r="N48" s="13" t="s">
        <v>88</v>
      </c>
    </row>
    <row r="49" spans="1:14">
      <c r="A49" s="10">
        <v>38</v>
      </c>
      <c r="B49" s="1" t="s">
        <v>5</v>
      </c>
      <c r="C49" s="4" t="s">
        <v>6</v>
      </c>
      <c r="D49" s="11">
        <v>50</v>
      </c>
      <c r="E49" s="1" t="s">
        <v>9</v>
      </c>
      <c r="F49" s="1" t="s">
        <v>26</v>
      </c>
      <c r="G49" s="4"/>
      <c r="H49" s="4"/>
      <c r="I49" s="12"/>
      <c r="J49" s="6" t="s">
        <v>211</v>
      </c>
      <c r="K49" s="13">
        <v>3</v>
      </c>
      <c r="L49" s="5"/>
      <c r="M49" s="47" t="s">
        <v>147</v>
      </c>
      <c r="N49" s="13" t="s">
        <v>89</v>
      </c>
    </row>
    <row r="50" spans="1:14">
      <c r="A50" s="10">
        <v>39</v>
      </c>
      <c r="B50" s="1" t="s">
        <v>2</v>
      </c>
      <c r="C50" s="4" t="s">
        <v>8</v>
      </c>
      <c r="D50" s="11">
        <v>50</v>
      </c>
      <c r="E50" s="1" t="s">
        <v>11</v>
      </c>
      <c r="F50" s="1" t="s">
        <v>40</v>
      </c>
      <c r="G50" s="1"/>
      <c r="H50" s="1"/>
      <c r="I50" s="15"/>
      <c r="J50" s="6" t="s">
        <v>212</v>
      </c>
      <c r="K50" s="13">
        <v>5</v>
      </c>
      <c r="L50" s="5"/>
      <c r="M50" s="47" t="s">
        <v>148</v>
      </c>
      <c r="N50" s="13" t="s">
        <v>90</v>
      </c>
    </row>
    <row r="51" spans="1:14">
      <c r="A51" s="10">
        <v>40</v>
      </c>
      <c r="B51" s="1" t="s">
        <v>5</v>
      </c>
      <c r="C51" s="4" t="s">
        <v>8</v>
      </c>
      <c r="D51" s="11">
        <v>50</v>
      </c>
      <c r="E51" s="1" t="s">
        <v>11</v>
      </c>
      <c r="F51" s="1" t="s">
        <v>38</v>
      </c>
      <c r="G51" s="1"/>
      <c r="H51" s="1"/>
      <c r="I51" s="15"/>
      <c r="J51" s="46" t="s">
        <v>213</v>
      </c>
      <c r="K51" s="13">
        <v>1</v>
      </c>
      <c r="L51" s="5" t="s">
        <v>223</v>
      </c>
      <c r="M51" s="47" t="s">
        <v>149</v>
      </c>
      <c r="N51" s="13" t="s">
        <v>91</v>
      </c>
    </row>
    <row r="52" spans="1:14">
      <c r="A52" s="10"/>
      <c r="B52" s="1"/>
      <c r="C52" s="4"/>
      <c r="D52" s="11"/>
      <c r="E52" s="15"/>
      <c r="F52" s="1"/>
      <c r="G52" s="1"/>
      <c r="H52" s="1"/>
      <c r="I52" s="15"/>
      <c r="J52" s="4"/>
      <c r="K52" s="4"/>
      <c r="L52" s="5"/>
      <c r="M52" s="48"/>
      <c r="N52" s="4"/>
    </row>
    <row r="53" spans="1:14" ht="15.75" thickBot="1">
      <c r="A53" s="10"/>
      <c r="B53" s="1"/>
      <c r="C53" s="4"/>
      <c r="D53" s="11"/>
      <c r="E53" s="15"/>
      <c r="F53" s="31"/>
      <c r="G53" s="32"/>
      <c r="H53" s="32"/>
      <c r="I53" s="33"/>
      <c r="J53" s="4"/>
      <c r="K53" s="4"/>
      <c r="L53" s="5"/>
      <c r="M53" s="48"/>
      <c r="N53" s="4"/>
    </row>
    <row r="54" spans="1:14" ht="15.75" thickTop="1">
      <c r="A54" s="14"/>
      <c r="B54" s="1"/>
      <c r="C54" s="4"/>
      <c r="D54" s="1"/>
      <c r="E54" s="15"/>
      <c r="F54" s="16" t="s">
        <v>12</v>
      </c>
      <c r="G54" s="17" t="s">
        <v>13</v>
      </c>
      <c r="H54" s="17" t="s">
        <v>12</v>
      </c>
      <c r="I54" s="18" t="s">
        <v>13</v>
      </c>
      <c r="J54" s="19"/>
      <c r="K54" s="4"/>
      <c r="L54" s="5"/>
      <c r="M54" s="48"/>
      <c r="N54" s="19"/>
    </row>
    <row r="55" spans="1:14">
      <c r="A55" s="14">
        <v>41</v>
      </c>
      <c r="B55" s="1" t="s">
        <v>2</v>
      </c>
      <c r="C55" s="4" t="s">
        <v>10</v>
      </c>
      <c r="D55" s="4" t="s">
        <v>14</v>
      </c>
      <c r="E55" s="12" t="s">
        <v>16</v>
      </c>
      <c r="F55" s="34" t="s">
        <v>22</v>
      </c>
      <c r="G55" s="1" t="s">
        <v>53</v>
      </c>
      <c r="H55" s="1" t="s">
        <v>24</v>
      </c>
      <c r="I55" s="20" t="s">
        <v>29</v>
      </c>
      <c r="J55" s="19"/>
      <c r="K55" s="4"/>
      <c r="L55" s="5"/>
      <c r="M55" s="48"/>
      <c r="N55" s="19"/>
    </row>
    <row r="56" spans="1:14">
      <c r="A56" s="14"/>
      <c r="B56" s="1"/>
      <c r="C56" s="4"/>
      <c r="D56" s="1"/>
      <c r="E56" s="15"/>
      <c r="F56" s="61">
        <v>24.62</v>
      </c>
      <c r="G56" s="62">
        <v>26.52</v>
      </c>
      <c r="H56" s="21">
        <v>22.83</v>
      </c>
      <c r="I56" s="22">
        <v>22.59</v>
      </c>
      <c r="J56" s="6" t="s">
        <v>214</v>
      </c>
      <c r="K56" s="13">
        <v>2</v>
      </c>
      <c r="L56" s="5"/>
      <c r="M56" s="50" t="s">
        <v>150</v>
      </c>
      <c r="N56" s="42" t="s">
        <v>101</v>
      </c>
    </row>
    <row r="57" spans="1:14">
      <c r="A57" s="14">
        <v>42</v>
      </c>
      <c r="B57" s="1" t="s">
        <v>5</v>
      </c>
      <c r="C57" s="4" t="s">
        <v>10</v>
      </c>
      <c r="D57" s="4" t="s">
        <v>14</v>
      </c>
      <c r="E57" s="12" t="s">
        <v>16</v>
      </c>
      <c r="F57" s="24" t="s">
        <v>31</v>
      </c>
      <c r="G57" s="2" t="s">
        <v>23</v>
      </c>
      <c r="H57" s="2" t="s">
        <v>21</v>
      </c>
      <c r="I57" s="22" t="s">
        <v>30</v>
      </c>
      <c r="J57" s="23"/>
      <c r="K57" s="13"/>
      <c r="L57" s="5"/>
      <c r="M57" s="47"/>
      <c r="N57" s="23"/>
    </row>
    <row r="58" spans="1:14">
      <c r="A58" s="14"/>
      <c r="B58" s="1"/>
      <c r="C58" s="1"/>
      <c r="D58" s="1"/>
      <c r="E58" s="15"/>
      <c r="F58" s="24">
        <v>26.72</v>
      </c>
      <c r="G58" s="2">
        <v>28.63</v>
      </c>
      <c r="H58" s="62">
        <v>21.75</v>
      </c>
      <c r="I58" s="22">
        <v>21.46</v>
      </c>
      <c r="J58" s="6" t="s">
        <v>215</v>
      </c>
      <c r="K58" s="13">
        <v>3</v>
      </c>
      <c r="L58" s="5"/>
      <c r="M58" s="47" t="s">
        <v>151</v>
      </c>
      <c r="N58" s="23" t="s">
        <v>102</v>
      </c>
    </row>
    <row r="59" spans="1:14">
      <c r="A59" s="10">
        <v>43</v>
      </c>
      <c r="B59" s="1" t="s">
        <v>2</v>
      </c>
      <c r="C59" s="4" t="s">
        <v>3</v>
      </c>
      <c r="D59" s="4" t="s">
        <v>14</v>
      </c>
      <c r="E59" s="15" t="s">
        <v>15</v>
      </c>
      <c r="F59" s="24" t="s">
        <v>33</v>
      </c>
      <c r="G59" s="2" t="s">
        <v>36</v>
      </c>
      <c r="H59" s="2" t="s">
        <v>32</v>
      </c>
      <c r="I59" s="22" t="s">
        <v>27</v>
      </c>
      <c r="J59" s="23"/>
      <c r="K59" s="13"/>
      <c r="L59" s="5"/>
      <c r="M59" s="47"/>
      <c r="N59" s="23"/>
    </row>
    <row r="60" spans="1:14">
      <c r="A60" s="14"/>
      <c r="B60" s="1"/>
      <c r="C60" s="1"/>
      <c r="D60" s="1"/>
      <c r="E60" s="15"/>
      <c r="F60" s="24">
        <v>19.489999999999998</v>
      </c>
      <c r="G60" s="2">
        <v>18.39</v>
      </c>
      <c r="H60" s="2">
        <v>19.39</v>
      </c>
      <c r="I60" s="22">
        <v>17.88</v>
      </c>
      <c r="J60" s="6" t="s">
        <v>216</v>
      </c>
      <c r="K60" s="13">
        <v>3</v>
      </c>
      <c r="L60" s="5"/>
      <c r="M60" s="47" t="s">
        <v>152</v>
      </c>
      <c r="N60" s="23" t="s">
        <v>92</v>
      </c>
    </row>
    <row r="61" spans="1:14">
      <c r="A61" s="10">
        <v>44</v>
      </c>
      <c r="B61" s="1" t="s">
        <v>5</v>
      </c>
      <c r="C61" s="4" t="s">
        <v>3</v>
      </c>
      <c r="D61" s="4" t="s">
        <v>14</v>
      </c>
      <c r="E61" s="15" t="s">
        <v>15</v>
      </c>
      <c r="F61" s="24" t="s">
        <v>28</v>
      </c>
      <c r="G61" s="2" t="s">
        <v>35</v>
      </c>
      <c r="H61" s="2" t="s">
        <v>26</v>
      </c>
      <c r="I61" s="22" t="s">
        <v>34</v>
      </c>
      <c r="J61" s="23"/>
      <c r="K61" s="13"/>
      <c r="L61" s="5"/>
      <c r="M61" s="47"/>
      <c r="N61" s="23"/>
    </row>
    <row r="62" spans="1:14" ht="15.75" thickBot="1">
      <c r="A62" s="14"/>
      <c r="B62" s="1"/>
      <c r="C62" s="1"/>
      <c r="D62" s="1"/>
      <c r="E62" s="15"/>
      <c r="F62" s="63">
        <v>18.440000000000001</v>
      </c>
      <c r="G62" s="25">
        <v>18.559999999999999</v>
      </c>
      <c r="H62" s="25">
        <v>17.579999999999998</v>
      </c>
      <c r="I62" s="35">
        <v>17.64</v>
      </c>
      <c r="J62" s="6" t="s">
        <v>217</v>
      </c>
      <c r="K62" s="13">
        <v>2</v>
      </c>
      <c r="L62" s="5"/>
      <c r="M62" s="47" t="s">
        <v>153</v>
      </c>
      <c r="N62" s="23" t="s">
        <v>103</v>
      </c>
    </row>
    <row r="63" spans="1:14" ht="15.75" thickTop="1">
      <c r="A63" s="10">
        <v>45</v>
      </c>
      <c r="B63" s="1" t="s">
        <v>2</v>
      </c>
      <c r="C63" s="4" t="s">
        <v>6</v>
      </c>
      <c r="D63" s="4" t="s">
        <v>20</v>
      </c>
      <c r="E63" s="1" t="s">
        <v>16</v>
      </c>
      <c r="F63" s="27" t="s">
        <v>54</v>
      </c>
      <c r="G63" s="6" t="s">
        <v>163</v>
      </c>
      <c r="H63" s="6" t="s">
        <v>27</v>
      </c>
      <c r="I63" s="28" t="s">
        <v>36</v>
      </c>
      <c r="J63" s="13"/>
      <c r="K63" s="13"/>
      <c r="L63" s="5"/>
      <c r="M63" s="47"/>
      <c r="N63" s="13"/>
    </row>
    <row r="64" spans="1:14">
      <c r="A64" s="14"/>
      <c r="B64" s="1"/>
      <c r="C64" s="1"/>
      <c r="D64" s="1"/>
      <c r="E64" s="1"/>
      <c r="F64" s="64">
        <v>44</v>
      </c>
      <c r="G64" s="2">
        <v>44.26</v>
      </c>
      <c r="H64" s="21">
        <v>50.21</v>
      </c>
      <c r="I64" s="65">
        <v>42.75</v>
      </c>
      <c r="J64" s="6" t="s">
        <v>218</v>
      </c>
      <c r="K64" s="13" t="s">
        <v>92</v>
      </c>
      <c r="L64" s="5"/>
      <c r="M64" s="47" t="s">
        <v>154</v>
      </c>
      <c r="N64" s="13" t="s">
        <v>104</v>
      </c>
    </row>
    <row r="65" spans="1:14">
      <c r="A65" s="10">
        <v>46</v>
      </c>
      <c r="B65" s="1" t="s">
        <v>5</v>
      </c>
      <c r="C65" s="4" t="s">
        <v>6</v>
      </c>
      <c r="D65" s="4" t="s">
        <v>20</v>
      </c>
      <c r="E65" s="1" t="s">
        <v>16</v>
      </c>
      <c r="F65" s="2" t="s">
        <v>25</v>
      </c>
      <c r="G65" s="2" t="s">
        <v>26</v>
      </c>
      <c r="H65" s="2" t="s">
        <v>56</v>
      </c>
      <c r="I65" s="3" t="s">
        <v>35</v>
      </c>
      <c r="J65" s="13"/>
      <c r="K65" s="13"/>
      <c r="L65" s="5"/>
      <c r="M65" s="47"/>
      <c r="N65" s="13"/>
    </row>
    <row r="66" spans="1:14">
      <c r="A66" s="14"/>
      <c r="B66" s="1"/>
      <c r="C66" s="1"/>
      <c r="D66" s="1"/>
      <c r="E66" s="1"/>
      <c r="F66" s="2">
        <v>45.45</v>
      </c>
      <c r="G66" s="2">
        <v>49.18</v>
      </c>
      <c r="H66" s="2">
        <v>47.12</v>
      </c>
      <c r="I66" s="3">
        <v>43.57</v>
      </c>
      <c r="J66" s="6" t="s">
        <v>219</v>
      </c>
      <c r="K66" s="13">
        <v>5</v>
      </c>
      <c r="L66" s="5"/>
      <c r="M66" s="47" t="s">
        <v>155</v>
      </c>
      <c r="N66" s="13" t="s">
        <v>105</v>
      </c>
    </row>
    <row r="67" spans="1:14">
      <c r="A67" s="10">
        <v>47</v>
      </c>
      <c r="B67" s="1" t="s">
        <v>2</v>
      </c>
      <c r="C67" s="4" t="s">
        <v>8</v>
      </c>
      <c r="D67" s="4" t="s">
        <v>20</v>
      </c>
      <c r="E67" s="1" t="s">
        <v>15</v>
      </c>
      <c r="F67" s="2" t="s">
        <v>40</v>
      </c>
      <c r="G67" s="2" t="s">
        <v>41</v>
      </c>
      <c r="H67" s="2" t="s">
        <v>32</v>
      </c>
      <c r="I67" s="2" t="s">
        <v>54</v>
      </c>
      <c r="J67" s="13"/>
      <c r="K67" s="13"/>
      <c r="L67" s="5"/>
      <c r="M67" s="47"/>
      <c r="N67" s="13"/>
    </row>
    <row r="68" spans="1:14">
      <c r="A68" s="14"/>
      <c r="B68" s="1"/>
      <c r="C68" s="1"/>
      <c r="D68" s="1"/>
      <c r="E68" s="1"/>
      <c r="F68" s="21">
        <v>36.86</v>
      </c>
      <c r="G68" s="2">
        <v>40.130000000000003</v>
      </c>
      <c r="H68" s="21">
        <v>43.96</v>
      </c>
      <c r="I68" s="65">
        <v>42.01</v>
      </c>
      <c r="J68" s="6" t="s">
        <v>220</v>
      </c>
      <c r="K68" s="13">
        <v>6</v>
      </c>
      <c r="L68" s="5"/>
      <c r="M68" s="47" t="s">
        <v>156</v>
      </c>
      <c r="N68" s="13" t="s">
        <v>106</v>
      </c>
    </row>
    <row r="69" spans="1:14">
      <c r="A69" s="10">
        <v>48</v>
      </c>
      <c r="B69" s="1" t="s">
        <v>5</v>
      </c>
      <c r="C69" s="4" t="s">
        <v>8</v>
      </c>
      <c r="D69" s="4" t="s">
        <v>20</v>
      </c>
      <c r="E69" s="1" t="s">
        <v>15</v>
      </c>
      <c r="F69" s="2" t="s">
        <v>38</v>
      </c>
      <c r="G69" s="2" t="s">
        <v>39</v>
      </c>
      <c r="H69" s="2" t="s">
        <v>57</v>
      </c>
      <c r="I69" s="3" t="s">
        <v>37</v>
      </c>
      <c r="J69" s="13"/>
      <c r="K69" s="13"/>
      <c r="L69" s="5"/>
      <c r="M69" s="47"/>
      <c r="N69" s="13"/>
    </row>
    <row r="70" spans="1:14">
      <c r="A70" s="14"/>
      <c r="B70" s="1"/>
      <c r="C70" s="1"/>
      <c r="D70" s="1"/>
      <c r="E70" s="1"/>
      <c r="F70" s="2">
        <v>31.8</v>
      </c>
      <c r="G70" s="2">
        <v>32.979999999999997</v>
      </c>
      <c r="H70" s="2">
        <v>35.17</v>
      </c>
      <c r="I70" s="3">
        <v>33.4</v>
      </c>
      <c r="J70" s="6" t="s">
        <v>221</v>
      </c>
      <c r="K70" s="13">
        <v>1</v>
      </c>
      <c r="L70" s="5"/>
      <c r="M70" s="47" t="s">
        <v>157</v>
      </c>
      <c r="N70" s="13" t="s">
        <v>92</v>
      </c>
    </row>
    <row r="71" spans="1:14">
      <c r="A71" s="10">
        <v>49</v>
      </c>
      <c r="B71" s="1" t="s">
        <v>17</v>
      </c>
      <c r="C71" s="1"/>
      <c r="D71" s="4" t="s">
        <v>18</v>
      </c>
      <c r="E71" s="1" t="s">
        <v>58</v>
      </c>
      <c r="F71" s="2" t="s">
        <v>24</v>
      </c>
      <c r="G71" s="2" t="s">
        <v>27</v>
      </c>
      <c r="H71" s="3" t="s">
        <v>163</v>
      </c>
      <c r="I71" s="3" t="s">
        <v>40</v>
      </c>
      <c r="J71" s="4"/>
      <c r="K71" s="4"/>
      <c r="L71" s="5"/>
      <c r="M71" s="48"/>
      <c r="N71" s="4"/>
    </row>
    <row r="72" spans="1:14">
      <c r="A72" s="14"/>
      <c r="B72" s="1"/>
      <c r="C72" s="1"/>
      <c r="D72" s="4"/>
      <c r="E72" s="4"/>
      <c r="F72" s="64">
        <v>18.850000000000001</v>
      </c>
      <c r="G72" s="2">
        <v>17.46</v>
      </c>
      <c r="H72" s="2">
        <v>16.46</v>
      </c>
      <c r="I72" s="66">
        <v>15.75</v>
      </c>
      <c r="J72" s="4"/>
      <c r="K72" s="4"/>
      <c r="L72" s="5"/>
      <c r="M72" s="48"/>
      <c r="N72" s="4"/>
    </row>
    <row r="73" spans="1:14">
      <c r="A73" s="14"/>
      <c r="B73" s="1"/>
      <c r="C73" s="1"/>
      <c r="D73" s="4"/>
      <c r="E73" s="1" t="s">
        <v>59</v>
      </c>
      <c r="F73" s="1" t="s">
        <v>21</v>
      </c>
      <c r="G73" s="2" t="s">
        <v>25</v>
      </c>
      <c r="H73" s="2" t="s">
        <v>56</v>
      </c>
      <c r="I73" s="3" t="s">
        <v>38</v>
      </c>
      <c r="J73" s="4"/>
      <c r="K73" s="4"/>
      <c r="L73" s="5"/>
      <c r="M73" s="48"/>
      <c r="N73" s="4"/>
    </row>
    <row r="74" spans="1:14">
      <c r="A74" s="36"/>
      <c r="B74" s="4"/>
      <c r="C74" s="4"/>
      <c r="D74" s="4"/>
      <c r="E74" s="4"/>
      <c r="F74" s="2">
        <v>18.59</v>
      </c>
      <c r="G74" s="21">
        <v>17.940000000000001</v>
      </c>
      <c r="H74" s="2">
        <v>17.84</v>
      </c>
      <c r="I74" s="3">
        <v>14.42</v>
      </c>
      <c r="J74" s="6" t="s">
        <v>222</v>
      </c>
      <c r="K74" s="13">
        <v>3</v>
      </c>
      <c r="L74" s="5"/>
      <c r="M74" s="47" t="s">
        <v>158</v>
      </c>
      <c r="N74" s="13" t="s">
        <v>107</v>
      </c>
    </row>
    <row r="75" spans="1:14" ht="15.75" thickBo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5"/>
      <c r="N75" s="8"/>
    </row>
    <row r="76" spans="1:14" ht="15.75" thickTop="1">
      <c r="A76" s="7"/>
      <c r="B76" s="8"/>
      <c r="C76" s="8"/>
      <c r="D76" s="43" t="s">
        <v>165</v>
      </c>
      <c r="E76" s="17" t="s">
        <v>166</v>
      </c>
      <c r="F76" s="17" t="s">
        <v>167</v>
      </c>
      <c r="G76" s="17" t="s">
        <v>108</v>
      </c>
      <c r="H76" s="17" t="s">
        <v>109</v>
      </c>
      <c r="I76" s="18" t="s">
        <v>110</v>
      </c>
      <c r="J76" s="9"/>
      <c r="K76" s="8"/>
      <c r="L76" s="5"/>
      <c r="N76" s="9"/>
    </row>
    <row r="77" spans="1:14">
      <c r="A77" s="7"/>
      <c r="B77" s="8"/>
      <c r="C77" s="8"/>
      <c r="D77" s="44" t="s">
        <v>168</v>
      </c>
      <c r="E77" s="37" t="s">
        <v>169</v>
      </c>
      <c r="F77" s="37" t="s">
        <v>173</v>
      </c>
      <c r="G77" s="37" t="s">
        <v>170</v>
      </c>
      <c r="H77" s="37" t="s">
        <v>171</v>
      </c>
      <c r="I77" s="38" t="s">
        <v>172</v>
      </c>
      <c r="J77" s="9"/>
      <c r="K77" s="8"/>
      <c r="L77" s="5"/>
      <c r="N77" s="9"/>
    </row>
    <row r="78" spans="1:14" ht="15.75" thickBot="1">
      <c r="A78" s="7"/>
      <c r="B78" s="8"/>
      <c r="C78" s="8"/>
      <c r="D78" s="45">
        <v>221.5</v>
      </c>
      <c r="E78" s="39">
        <v>184</v>
      </c>
      <c r="F78" s="39">
        <v>158.5</v>
      </c>
      <c r="G78" s="39">
        <v>147</v>
      </c>
      <c r="H78" s="39">
        <v>145</v>
      </c>
      <c r="I78" s="40">
        <v>199</v>
      </c>
      <c r="J78" s="9"/>
      <c r="K78" s="8"/>
      <c r="L78" s="5"/>
      <c r="N78" s="9"/>
    </row>
    <row r="79" spans="1:14" ht="15.75" thickTop="1"/>
  </sheetData>
  <mergeCells count="1">
    <mergeCell ref="A1:K1"/>
  </mergeCells>
  <pageMargins left="0.7" right="0.7" top="0.75" bottom="0.75" header="0.3" footer="0.3"/>
  <pageSetup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topLeftCell="A13" workbookViewId="0">
      <selection activeCell="G1" sqref="G1:G104"/>
    </sheetView>
  </sheetViews>
  <sheetFormatPr defaultRowHeight="15"/>
  <cols>
    <col min="2" max="2" width="10.140625" customWidth="1"/>
    <col min="3" max="3" width="10.5703125" bestFit="1" customWidth="1"/>
    <col min="4" max="4" width="7.28515625" bestFit="1" customWidth="1"/>
    <col min="5" max="5" width="15.5703125" bestFit="1" customWidth="1"/>
    <col min="7" max="7" width="23.42578125" bestFit="1" customWidth="1"/>
  </cols>
  <sheetData>
    <row r="1" spans="1:8">
      <c r="A1" s="57">
        <v>1</v>
      </c>
      <c r="B1" s="58" t="s">
        <v>50</v>
      </c>
      <c r="C1" s="59" t="str">
        <f ca="1">VLOOKUP($A1,EventList,IF(HSL_Format="Other",26,Division*5-2+IF(HSL_Format="Peanuts",15,0)),0)</f>
        <v>9 Years</v>
      </c>
      <c r="D1" s="59" t="str">
        <f t="shared" ref="D1:D32" ca="1" si="0">VLOOKUP($B1,EventList,IF(HSL_Format="Other",28,Division*5+IF(HSL_Format="Peanuts",15,0)),0)</f>
        <v>25m</v>
      </c>
      <c r="E1" s="59" t="str">
        <f t="shared" ref="E1:E32" ca="1" si="1">VLOOKUP($B1,EventList,IF(HSL_Format="Other",29,Division*5+1+IF(HSL_Format="Peanuts",15,0)),0)</f>
        <v>Butterfly</v>
      </c>
      <c r="F1" s="59"/>
      <c r="G1" s="57" t="str">
        <f>'Team Sheet'!F3</f>
        <v>Ellie Sopala</v>
      </c>
      <c r="H1" s="57"/>
    </row>
    <row r="2" spans="1:8">
      <c r="A2" s="57">
        <v>2</v>
      </c>
      <c r="B2" s="58" t="s">
        <v>51</v>
      </c>
      <c r="C2" s="59" t="str">
        <f t="shared" ref="C2:C32" ca="1" si="2">VLOOKUP($A2,EventList,IF(HSL_Format="Other",26,Division*5-2+IF(HSL_Format="Peanuts",15,0)),0)</f>
        <v>9 Years</v>
      </c>
      <c r="D2" s="59" t="str">
        <f t="shared" ca="1" si="0"/>
        <v>25m</v>
      </c>
      <c r="E2" s="59" t="str">
        <f t="shared" ca="1" si="1"/>
        <v>Butterfly</v>
      </c>
      <c r="F2" s="59"/>
      <c r="G2" s="57" t="str">
        <f>'Team Sheet'!F4</f>
        <v>Filip Bak</v>
      </c>
      <c r="H2" s="57"/>
    </row>
    <row r="3" spans="1:8">
      <c r="A3" s="57">
        <v>3</v>
      </c>
      <c r="B3" s="58" t="s">
        <v>50</v>
      </c>
      <c r="C3" s="59" t="str">
        <f t="shared" ca="1" si="2"/>
        <v>Under 11s</v>
      </c>
      <c r="D3" s="59" t="str">
        <f t="shared" ca="1" si="0"/>
        <v>25m</v>
      </c>
      <c r="E3" s="59" t="str">
        <f t="shared" ca="1" si="1"/>
        <v>Freestyle</v>
      </c>
      <c r="F3" s="59"/>
      <c r="G3" s="57" t="str">
        <f>'Team Sheet'!F5</f>
        <v>Isla Cavill</v>
      </c>
      <c r="H3" s="57"/>
    </row>
    <row r="4" spans="1:8">
      <c r="A4" s="57">
        <v>4</v>
      </c>
      <c r="B4" s="58" t="s">
        <v>51</v>
      </c>
      <c r="C4" s="59" t="str">
        <f t="shared" ca="1" si="2"/>
        <v>Under 11s</v>
      </c>
      <c r="D4" s="59" t="str">
        <f t="shared" ca="1" si="0"/>
        <v>25m</v>
      </c>
      <c r="E4" s="59" t="str">
        <f t="shared" ca="1" si="1"/>
        <v>Freestyle</v>
      </c>
      <c r="F4" s="59"/>
      <c r="G4" s="57" t="str">
        <f>'Team Sheet'!F6</f>
        <v>George Reynolds</v>
      </c>
      <c r="H4" s="57"/>
    </row>
    <row r="5" spans="1:8">
      <c r="A5" s="57">
        <v>5</v>
      </c>
      <c r="B5" s="58" t="s">
        <v>50</v>
      </c>
      <c r="C5" s="59" t="str">
        <f t="shared" ca="1" si="2"/>
        <v>Under 12s</v>
      </c>
      <c r="D5" s="59" t="str">
        <f t="shared" ca="1" si="0"/>
        <v>50m</v>
      </c>
      <c r="E5" s="59" t="str">
        <f t="shared" ca="1" si="1"/>
        <v>Backstroke</v>
      </c>
      <c r="F5" s="59"/>
      <c r="G5" s="57" t="str">
        <f>'Team Sheet'!F7</f>
        <v>Isla Cavill</v>
      </c>
      <c r="H5" s="57"/>
    </row>
    <row r="6" spans="1:8">
      <c r="A6" s="57">
        <v>6</v>
      </c>
      <c r="B6" s="58" t="s">
        <v>51</v>
      </c>
      <c r="C6" s="59" t="str">
        <f t="shared" ca="1" si="2"/>
        <v>Under 12s</v>
      </c>
      <c r="D6" s="59" t="str">
        <f t="shared" ca="1" si="0"/>
        <v>50m</v>
      </c>
      <c r="E6" s="59" t="str">
        <f t="shared" ca="1" si="1"/>
        <v>Backstroke</v>
      </c>
      <c r="F6" s="59"/>
      <c r="G6" s="57" t="str">
        <f>'Team Sheet'!F8</f>
        <v>Teddy Morgan</v>
      </c>
      <c r="H6" s="57"/>
    </row>
    <row r="7" spans="1:8">
      <c r="A7" s="57">
        <v>7</v>
      </c>
      <c r="B7" s="58" t="s">
        <v>50</v>
      </c>
      <c r="C7" s="59" t="str">
        <f t="shared" ca="1" si="2"/>
        <v>Under 13s</v>
      </c>
      <c r="D7" s="59" t="str">
        <f t="shared" ca="1" si="0"/>
        <v>50m</v>
      </c>
      <c r="E7" s="59" t="str">
        <f t="shared" ca="1" si="1"/>
        <v>Breaststroke</v>
      </c>
      <c r="F7" s="59"/>
      <c r="G7" s="57" t="str">
        <f>'Team Sheet'!F9</f>
        <v>Laura Malagoli</v>
      </c>
      <c r="H7" s="57"/>
    </row>
    <row r="8" spans="1:8">
      <c r="A8" s="57">
        <v>8</v>
      </c>
      <c r="B8" s="58" t="s">
        <v>51</v>
      </c>
      <c r="C8" s="59" t="str">
        <f t="shared" ca="1" si="2"/>
        <v>Under 13s</v>
      </c>
      <c r="D8" s="59" t="str">
        <f t="shared" ca="1" si="0"/>
        <v>50m</v>
      </c>
      <c r="E8" s="59" t="str">
        <f t="shared" ca="1" si="1"/>
        <v>Breaststroke</v>
      </c>
      <c r="F8" s="59"/>
      <c r="G8" s="57" t="str">
        <f>'Team Sheet'!F10</f>
        <v>Leonardo Malagoli</v>
      </c>
      <c r="H8" s="57"/>
    </row>
    <row r="9" spans="1:8">
      <c r="A9" s="57">
        <v>9</v>
      </c>
      <c r="B9" s="58" t="s">
        <v>50</v>
      </c>
      <c r="C9" s="59" t="str">
        <f t="shared" ca="1" si="2"/>
        <v>9 Years</v>
      </c>
      <c r="D9" s="59" t="str">
        <f t="shared" ca="1" si="0"/>
        <v>25m</v>
      </c>
      <c r="E9" s="59" t="str">
        <f t="shared" ca="1" si="1"/>
        <v>Freestyle</v>
      </c>
      <c r="F9" s="59"/>
      <c r="G9" s="57" t="str">
        <f>'Team Sheet'!F11</f>
        <v>Jessica Bowley</v>
      </c>
      <c r="H9" s="57"/>
    </row>
    <row r="10" spans="1:8">
      <c r="A10" s="57">
        <v>10</v>
      </c>
      <c r="B10" s="58" t="s">
        <v>51</v>
      </c>
      <c r="C10" s="59" t="str">
        <f t="shared" ca="1" si="2"/>
        <v>9 Years</v>
      </c>
      <c r="D10" s="59" t="str">
        <f t="shared" ca="1" si="0"/>
        <v>25m</v>
      </c>
      <c r="E10" s="59" t="str">
        <f t="shared" ca="1" si="1"/>
        <v>Freestyle</v>
      </c>
      <c r="F10" s="59"/>
      <c r="G10" s="57" t="str">
        <f>'Team Sheet'!F12</f>
        <v>Filip Bak</v>
      </c>
      <c r="H10" s="57"/>
    </row>
    <row r="11" spans="1:8">
      <c r="A11" s="57">
        <v>11</v>
      </c>
      <c r="B11" s="58" t="s">
        <v>50</v>
      </c>
      <c r="C11" s="59" t="str">
        <f t="shared" ca="1" si="2"/>
        <v>Under 11s</v>
      </c>
      <c r="D11" s="59" t="str">
        <f t="shared" ca="1" si="0"/>
        <v>25m</v>
      </c>
      <c r="E11" s="59" t="str">
        <f t="shared" ca="1" si="1"/>
        <v>Butterfly</v>
      </c>
      <c r="F11" s="59"/>
      <c r="G11" s="57" t="str">
        <f>'Team Sheet'!F13</f>
        <v>Laura Malagoli</v>
      </c>
      <c r="H11" s="57"/>
    </row>
    <row r="12" spans="1:8">
      <c r="A12" s="57">
        <v>12</v>
      </c>
      <c r="B12" s="58" t="s">
        <v>51</v>
      </c>
      <c r="C12" s="59" t="str">
        <f t="shared" ca="1" si="2"/>
        <v>Under 11s</v>
      </c>
      <c r="D12" s="59" t="str">
        <f t="shared" ca="1" si="0"/>
        <v>25m</v>
      </c>
      <c r="E12" s="59" t="str">
        <f t="shared" ca="1" si="1"/>
        <v>Butterfly</v>
      </c>
      <c r="F12" s="59"/>
      <c r="G12" s="57" t="str">
        <f>'Team Sheet'!F14</f>
        <v>George Reynolds</v>
      </c>
      <c r="H12" s="57"/>
    </row>
    <row r="13" spans="1:8">
      <c r="A13" s="57">
        <v>13</v>
      </c>
      <c r="B13" s="58" t="s">
        <v>50</v>
      </c>
      <c r="C13" s="59" t="str">
        <f t="shared" ca="1" si="2"/>
        <v>Under 12s</v>
      </c>
      <c r="D13" s="59" t="str">
        <f t="shared" ca="1" si="0"/>
        <v>50m</v>
      </c>
      <c r="E13" s="59" t="str">
        <f t="shared" ca="1" si="1"/>
        <v>Freestyle</v>
      </c>
      <c r="F13" s="59"/>
      <c r="G13" s="57" t="str">
        <f>'Team Sheet'!F15</f>
        <v>Laura Malagoli</v>
      </c>
      <c r="H13" s="57"/>
    </row>
    <row r="14" spans="1:8">
      <c r="A14" s="57">
        <v>14</v>
      </c>
      <c r="B14" s="58" t="s">
        <v>51</v>
      </c>
      <c r="C14" s="59" t="str">
        <f t="shared" ca="1" si="2"/>
        <v>Under 12s</v>
      </c>
      <c r="D14" s="59" t="str">
        <f t="shared" ca="1" si="0"/>
        <v>50m</v>
      </c>
      <c r="E14" s="59" t="str">
        <f t="shared" ca="1" si="1"/>
        <v>Freestyle</v>
      </c>
      <c r="F14" s="59"/>
      <c r="G14" s="57" t="str">
        <f>'Team Sheet'!F16</f>
        <v>Jack Blake</v>
      </c>
      <c r="H14" s="57"/>
    </row>
    <row r="15" spans="1:8">
      <c r="A15" s="57">
        <v>15</v>
      </c>
      <c r="B15" s="58" t="s">
        <v>50</v>
      </c>
      <c r="C15" s="59" t="str">
        <f t="shared" ca="1" si="2"/>
        <v>Under 13s</v>
      </c>
      <c r="D15" s="59" t="str">
        <f t="shared" ca="1" si="0"/>
        <v>50m</v>
      </c>
      <c r="E15" s="59" t="str">
        <f t="shared" ca="1" si="1"/>
        <v>Backstroke</v>
      </c>
      <c r="F15" s="59"/>
      <c r="G15" s="57" t="str">
        <f>'Team Sheet'!F17</f>
        <v>Ella Cannell</v>
      </c>
      <c r="H15" s="57"/>
    </row>
    <row r="16" spans="1:8">
      <c r="A16" s="57">
        <v>16</v>
      </c>
      <c r="B16" s="58" t="s">
        <v>51</v>
      </c>
      <c r="C16" s="59" t="str">
        <f t="shared" ca="1" si="2"/>
        <v>Under 13s</v>
      </c>
      <c r="D16" s="59" t="str">
        <f t="shared" ca="1" si="0"/>
        <v>50m</v>
      </c>
      <c r="E16" s="59" t="str">
        <f t="shared" ca="1" si="1"/>
        <v>Backstroke</v>
      </c>
      <c r="F16" s="59"/>
      <c r="G16" s="57" t="str">
        <f>'Team Sheet'!F18</f>
        <v>Luca Fabri</v>
      </c>
      <c r="H16" s="57"/>
    </row>
    <row r="17" spans="1:8">
      <c r="A17" s="57">
        <v>17</v>
      </c>
      <c r="B17" s="58" t="s">
        <v>50</v>
      </c>
      <c r="C17" s="59" t="str">
        <f t="shared" ca="1" si="2"/>
        <v>9 Years</v>
      </c>
      <c r="D17" s="59" t="str">
        <f t="shared" ca="1" si="0"/>
        <v>4x25m</v>
      </c>
      <c r="E17" s="59" t="str">
        <f t="shared" ca="1" si="1"/>
        <v>Freestyle Relay</v>
      </c>
      <c r="F17" s="59"/>
      <c r="G17" s="57" t="str">
        <f>'Team Sheet'!F20</f>
        <v>Olivia Gibbins</v>
      </c>
      <c r="H17" s="57"/>
    </row>
    <row r="18" spans="1:8">
      <c r="A18" s="57">
        <v>17</v>
      </c>
      <c r="B18" s="58" t="s">
        <v>50</v>
      </c>
      <c r="C18" s="59" t="str">
        <f t="shared" ca="1" si="2"/>
        <v>9 Years</v>
      </c>
      <c r="D18" s="59" t="str">
        <f t="shared" ca="1" si="0"/>
        <v>4x25m</v>
      </c>
      <c r="E18" s="59" t="str">
        <f t="shared" ca="1" si="1"/>
        <v>Freestyle Relay</v>
      </c>
      <c r="F18" s="59"/>
      <c r="G18" s="57" t="str">
        <f>'Team Sheet'!G20</f>
        <v>Eva Macrae</v>
      </c>
      <c r="H18" s="57"/>
    </row>
    <row r="19" spans="1:8">
      <c r="A19" s="57">
        <v>17</v>
      </c>
      <c r="B19" s="58" t="s">
        <v>50</v>
      </c>
      <c r="C19" s="59" t="str">
        <f t="shared" ca="1" si="2"/>
        <v>9 Years</v>
      </c>
      <c r="D19" s="59" t="str">
        <f t="shared" ca="1" si="0"/>
        <v>4x25m</v>
      </c>
      <c r="E19" s="59" t="str">
        <f t="shared" ca="1" si="1"/>
        <v>Freestyle Relay</v>
      </c>
      <c r="F19" s="59"/>
      <c r="G19" s="57" t="str">
        <f>'Team Sheet'!H20</f>
        <v>Jessica Bowley</v>
      </c>
      <c r="H19" s="57"/>
    </row>
    <row r="20" spans="1:8">
      <c r="A20" s="57">
        <v>17</v>
      </c>
      <c r="B20" s="58" t="s">
        <v>50</v>
      </c>
      <c r="C20" s="59" t="str">
        <f t="shared" ca="1" si="2"/>
        <v>9 Years</v>
      </c>
      <c r="D20" s="59" t="str">
        <f t="shared" ca="1" si="0"/>
        <v>4x25m</v>
      </c>
      <c r="E20" s="59" t="str">
        <f t="shared" ca="1" si="1"/>
        <v>Freestyle Relay</v>
      </c>
      <c r="F20" s="59"/>
      <c r="G20" s="57" t="str">
        <f>'Team Sheet'!I20</f>
        <v>Ellie Sopala</v>
      </c>
      <c r="H20" s="57"/>
    </row>
    <row r="21" spans="1:8">
      <c r="A21" s="57">
        <v>18</v>
      </c>
      <c r="B21" s="58" t="s">
        <v>51</v>
      </c>
      <c r="C21" s="59" t="str">
        <f t="shared" ca="1" si="2"/>
        <v>9 Years</v>
      </c>
      <c r="D21" s="59" t="str">
        <f t="shared" ca="1" si="0"/>
        <v>4x25m</v>
      </c>
      <c r="E21" s="59" t="str">
        <f t="shared" ca="1" si="1"/>
        <v>Freestyle Relay</v>
      </c>
      <c r="F21" s="59"/>
      <c r="G21" s="60" t="str">
        <f>'Team Sheet'!F22</f>
        <v>Matthew Whyley</v>
      </c>
      <c r="H21" s="57"/>
    </row>
    <row r="22" spans="1:8">
      <c r="A22" s="57">
        <v>18</v>
      </c>
      <c r="B22" s="58" t="s">
        <v>51</v>
      </c>
      <c r="C22" s="59" t="str">
        <f t="shared" ca="1" si="2"/>
        <v>9 Years</v>
      </c>
      <c r="D22" s="59" t="str">
        <f t="shared" ca="1" si="0"/>
        <v>4x25m</v>
      </c>
      <c r="E22" s="59" t="str">
        <f t="shared" ca="1" si="1"/>
        <v>Freestyle Relay</v>
      </c>
      <c r="F22" s="59"/>
      <c r="G22" s="60" t="str">
        <f>'Team Sheet'!G22</f>
        <v>Olly Cannell</v>
      </c>
      <c r="H22" s="57"/>
    </row>
    <row r="23" spans="1:8">
      <c r="A23" s="57">
        <v>18</v>
      </c>
      <c r="B23" s="58" t="s">
        <v>51</v>
      </c>
      <c r="C23" s="59" t="str">
        <f t="shared" ca="1" si="2"/>
        <v>9 Years</v>
      </c>
      <c r="D23" s="59" t="str">
        <f t="shared" ca="1" si="0"/>
        <v>4x25m</v>
      </c>
      <c r="E23" s="59" t="str">
        <f t="shared" ca="1" si="1"/>
        <v>Freestyle Relay</v>
      </c>
      <c r="F23" s="59"/>
      <c r="G23" s="60" t="str">
        <f>'Team Sheet'!H22</f>
        <v>Charlie Hughes</v>
      </c>
      <c r="H23" s="57"/>
    </row>
    <row r="24" spans="1:8">
      <c r="A24" s="57">
        <v>18</v>
      </c>
      <c r="B24" s="58" t="s">
        <v>51</v>
      </c>
      <c r="C24" s="59" t="str">
        <f t="shared" ca="1" si="2"/>
        <v>9 Years</v>
      </c>
      <c r="D24" s="59" t="str">
        <f t="shared" ca="1" si="0"/>
        <v>4x25m</v>
      </c>
      <c r="E24" s="59" t="str">
        <f t="shared" ca="1" si="1"/>
        <v>Freestyle Relay</v>
      </c>
      <c r="F24" s="59"/>
      <c r="G24" s="60" t="str">
        <f>'Team Sheet'!I22</f>
        <v>Filip Bak</v>
      </c>
      <c r="H24" s="57"/>
    </row>
    <row r="25" spans="1:8">
      <c r="A25" s="57">
        <v>19</v>
      </c>
      <c r="B25" s="58" t="s">
        <v>50</v>
      </c>
      <c r="C25" s="59" t="str">
        <f t="shared" ca="1" si="2"/>
        <v>Under 11s</v>
      </c>
      <c r="D25" s="59" t="str">
        <f t="shared" ca="1" si="0"/>
        <v>4x25m</v>
      </c>
      <c r="E25" s="59" t="str">
        <f t="shared" ca="1" si="1"/>
        <v>Medley Relay</v>
      </c>
      <c r="F25" s="59"/>
      <c r="G25" s="60" t="str">
        <f>'Team Sheet'!F24</f>
        <v>Sadie Moore</v>
      </c>
      <c r="H25" s="57"/>
    </row>
    <row r="26" spans="1:8">
      <c r="A26" s="57">
        <v>19</v>
      </c>
      <c r="B26" s="58" t="s">
        <v>50</v>
      </c>
      <c r="C26" s="59" t="str">
        <f t="shared" ca="1" si="2"/>
        <v>Under 11s</v>
      </c>
      <c r="D26" s="59" t="str">
        <f t="shared" ca="1" si="0"/>
        <v>4x25m</v>
      </c>
      <c r="E26" s="59" t="str">
        <f t="shared" ca="1" si="1"/>
        <v>Medley Relay</v>
      </c>
      <c r="F26" s="59"/>
      <c r="G26" s="60" t="str">
        <f>'Team Sheet'!G24</f>
        <v>Laura Malagoli</v>
      </c>
      <c r="H26" s="57"/>
    </row>
    <row r="27" spans="1:8">
      <c r="A27" s="57">
        <v>19</v>
      </c>
      <c r="B27" s="58" t="s">
        <v>50</v>
      </c>
      <c r="C27" s="59" t="str">
        <f t="shared" ca="1" si="2"/>
        <v>Under 11s</v>
      </c>
      <c r="D27" s="59" t="str">
        <f t="shared" ca="1" si="0"/>
        <v>4x25m</v>
      </c>
      <c r="E27" s="59" t="str">
        <f t="shared" ca="1" si="1"/>
        <v>Medley Relay</v>
      </c>
      <c r="F27" s="59"/>
      <c r="G27" s="60" t="str">
        <f>'Team Sheet'!H24</f>
        <v>Isla Cavill</v>
      </c>
      <c r="H27" s="57"/>
    </row>
    <row r="28" spans="1:8">
      <c r="A28" s="57">
        <v>19</v>
      </c>
      <c r="B28" s="58" t="s">
        <v>50</v>
      </c>
      <c r="C28" s="59" t="str">
        <f t="shared" ca="1" si="2"/>
        <v>Under 11s</v>
      </c>
      <c r="D28" s="59" t="str">
        <f t="shared" ca="1" si="0"/>
        <v>4x25m</v>
      </c>
      <c r="E28" s="59" t="str">
        <f t="shared" ca="1" si="1"/>
        <v>Medley Relay</v>
      </c>
      <c r="F28" s="59"/>
      <c r="G28" s="60" t="str">
        <f>'Team Sheet'!I24</f>
        <v>Emily Reason</v>
      </c>
      <c r="H28" s="57"/>
    </row>
    <row r="29" spans="1:8">
      <c r="A29" s="57">
        <v>20</v>
      </c>
      <c r="B29" s="58" t="s">
        <v>51</v>
      </c>
      <c r="C29" s="59" t="str">
        <f t="shared" ca="1" si="2"/>
        <v>Under 11s</v>
      </c>
      <c r="D29" s="59" t="str">
        <f t="shared" ca="1" si="0"/>
        <v>4x25m</v>
      </c>
      <c r="E29" s="59" t="str">
        <f t="shared" ca="1" si="1"/>
        <v>Medley Relay</v>
      </c>
      <c r="F29" s="59"/>
      <c r="G29" s="60" t="str">
        <f>'Team Sheet'!F26</f>
        <v>Conrad Garrott</v>
      </c>
      <c r="H29" s="57"/>
    </row>
    <row r="30" spans="1:8">
      <c r="A30" s="57">
        <v>20</v>
      </c>
      <c r="B30" s="58" t="s">
        <v>51</v>
      </c>
      <c r="C30" s="59" t="str">
        <f t="shared" ca="1" si="2"/>
        <v>Under 11s</v>
      </c>
      <c r="D30" s="59" t="str">
        <f t="shared" ca="1" si="0"/>
        <v>4x25m</v>
      </c>
      <c r="E30" s="59" t="str">
        <f t="shared" ca="1" si="1"/>
        <v>Medley Relay</v>
      </c>
      <c r="F30" s="59"/>
      <c r="G30" s="60" t="str">
        <f>'Team Sheet'!G26</f>
        <v>Jack Blake</v>
      </c>
      <c r="H30" s="57"/>
    </row>
    <row r="31" spans="1:8">
      <c r="A31" s="57">
        <v>20</v>
      </c>
      <c r="B31" s="58" t="s">
        <v>51</v>
      </c>
      <c r="C31" s="59" t="str">
        <f t="shared" ca="1" si="2"/>
        <v>Under 11s</v>
      </c>
      <c r="D31" s="59" t="str">
        <f t="shared" ca="1" si="0"/>
        <v>4x25m</v>
      </c>
      <c r="E31" s="59" t="str">
        <f t="shared" ca="1" si="1"/>
        <v>Medley Relay</v>
      </c>
      <c r="F31" s="59"/>
      <c r="G31" s="60" t="str">
        <f>'Team Sheet'!H26</f>
        <v>George Reynolds</v>
      </c>
      <c r="H31" s="57"/>
    </row>
    <row r="32" spans="1:8">
      <c r="A32" s="57">
        <v>20</v>
      </c>
      <c r="B32" s="58" t="s">
        <v>51</v>
      </c>
      <c r="C32" s="59" t="str">
        <f t="shared" ca="1" si="2"/>
        <v>Under 11s</v>
      </c>
      <c r="D32" s="59" t="str">
        <f t="shared" ca="1" si="0"/>
        <v>4x25m</v>
      </c>
      <c r="E32" s="59" t="str">
        <f t="shared" ca="1" si="1"/>
        <v>Medley Relay</v>
      </c>
      <c r="F32" s="59"/>
      <c r="G32" s="60" t="str">
        <f>'Team Sheet'!I26</f>
        <v>Thomas Stuart</v>
      </c>
      <c r="H32" s="57"/>
    </row>
    <row r="33" spans="1:8">
      <c r="A33" s="57">
        <v>21</v>
      </c>
      <c r="B33" s="58" t="s">
        <v>50</v>
      </c>
      <c r="C33" s="59" t="str">
        <f t="shared" ref="C33:C64" ca="1" si="3">VLOOKUP($A33,EventList,IF(HSL_Format="Other",26,Division*5-2+IF(HSL_Format="Peanuts",15,0)),0)</f>
        <v>Under 12s</v>
      </c>
      <c r="D33" s="59" t="str">
        <f t="shared" ref="D33:D64" ca="1" si="4">VLOOKUP($B33,EventList,IF(HSL_Format="Other",28,Division*5+IF(HSL_Format="Peanuts",15,0)),0)</f>
        <v>4x50m</v>
      </c>
      <c r="E33" s="59" t="str">
        <f t="shared" ref="E33:E64" ca="1" si="5">VLOOKUP($B33,EventList,IF(HSL_Format="Other",29,Division*5+1+IF(HSL_Format="Peanuts",15,0)),0)</f>
        <v>Freestyle Relay</v>
      </c>
      <c r="F33" s="59"/>
      <c r="G33" s="60" t="str">
        <f>'Team Sheet'!F28</f>
        <v>Zoe Gollop</v>
      </c>
      <c r="H33" s="57"/>
    </row>
    <row r="34" spans="1:8">
      <c r="A34" s="57">
        <v>21</v>
      </c>
      <c r="B34" s="58" t="s">
        <v>50</v>
      </c>
      <c r="C34" s="59" t="str">
        <f t="shared" ca="1" si="3"/>
        <v>Under 12s</v>
      </c>
      <c r="D34" s="59" t="str">
        <f t="shared" ca="1" si="4"/>
        <v>4x50m</v>
      </c>
      <c r="E34" s="59" t="str">
        <f t="shared" ca="1" si="5"/>
        <v>Freestyle Relay</v>
      </c>
      <c r="F34" s="59"/>
      <c r="G34" s="60" t="str">
        <f>'Team Sheet'!G28</f>
        <v>Olivia Wright</v>
      </c>
      <c r="H34" s="57"/>
    </row>
    <row r="35" spans="1:8">
      <c r="A35" s="57">
        <v>21</v>
      </c>
      <c r="B35" s="58" t="s">
        <v>50</v>
      </c>
      <c r="C35" s="59" t="str">
        <f t="shared" ca="1" si="3"/>
        <v>Under 12s</v>
      </c>
      <c r="D35" s="59" t="str">
        <f t="shared" ca="1" si="4"/>
        <v>4x50m</v>
      </c>
      <c r="E35" s="59" t="str">
        <f t="shared" ca="1" si="5"/>
        <v>Freestyle Relay</v>
      </c>
      <c r="F35" s="59"/>
      <c r="G35" s="60" t="str">
        <f>'Team Sheet'!H28</f>
        <v>Evangeline Cuthbert</v>
      </c>
      <c r="H35" s="57"/>
    </row>
    <row r="36" spans="1:8">
      <c r="A36" s="57">
        <v>21</v>
      </c>
      <c r="B36" s="58" t="s">
        <v>50</v>
      </c>
      <c r="C36" s="59" t="str">
        <f t="shared" ca="1" si="3"/>
        <v>Under 12s</v>
      </c>
      <c r="D36" s="59" t="str">
        <f t="shared" ca="1" si="4"/>
        <v>4x50m</v>
      </c>
      <c r="E36" s="59" t="str">
        <f t="shared" ca="1" si="5"/>
        <v>Freestyle Relay</v>
      </c>
      <c r="F36" s="59"/>
      <c r="G36" s="60" t="str">
        <f>'Team Sheet'!I28</f>
        <v>Isla Cavill</v>
      </c>
      <c r="H36" s="57"/>
    </row>
    <row r="37" spans="1:8">
      <c r="A37" s="57">
        <v>22</v>
      </c>
      <c r="B37" s="58" t="s">
        <v>51</v>
      </c>
      <c r="C37" s="59" t="str">
        <f t="shared" ca="1" si="3"/>
        <v>Under 12s</v>
      </c>
      <c r="D37" s="59" t="str">
        <f t="shared" ca="1" si="4"/>
        <v>4x50m</v>
      </c>
      <c r="E37" s="59" t="str">
        <f t="shared" ca="1" si="5"/>
        <v>Freestyle Relay</v>
      </c>
      <c r="F37" s="59"/>
      <c r="G37" s="60" t="str">
        <f>'Team Sheet'!F30</f>
        <v>Thomas Stuart</v>
      </c>
      <c r="H37" s="57"/>
    </row>
    <row r="38" spans="1:8">
      <c r="A38" s="57">
        <v>22</v>
      </c>
      <c r="B38" s="58" t="s">
        <v>51</v>
      </c>
      <c r="C38" s="59" t="str">
        <f t="shared" ca="1" si="3"/>
        <v>Under 12s</v>
      </c>
      <c r="D38" s="59" t="str">
        <f t="shared" ca="1" si="4"/>
        <v>4x50m</v>
      </c>
      <c r="E38" s="59" t="str">
        <f t="shared" ca="1" si="5"/>
        <v>Freestyle Relay</v>
      </c>
      <c r="F38" s="59"/>
      <c r="G38" s="60" t="str">
        <f>'Team Sheet'!G30</f>
        <v>Nate Ogier</v>
      </c>
      <c r="H38" s="57"/>
    </row>
    <row r="39" spans="1:8">
      <c r="A39" s="57">
        <v>22</v>
      </c>
      <c r="B39" s="58" t="s">
        <v>51</v>
      </c>
      <c r="C39" s="59" t="str">
        <f t="shared" ca="1" si="3"/>
        <v>Under 12s</v>
      </c>
      <c r="D39" s="59" t="str">
        <f t="shared" ca="1" si="4"/>
        <v>4x50m</v>
      </c>
      <c r="E39" s="59" t="str">
        <f t="shared" ca="1" si="5"/>
        <v>Freestyle Relay</v>
      </c>
      <c r="F39" s="59"/>
      <c r="G39" s="60" t="str">
        <f>'Team Sheet'!H30</f>
        <v>George Reynolds</v>
      </c>
      <c r="H39" s="57"/>
    </row>
    <row r="40" spans="1:8">
      <c r="A40" s="57">
        <v>22</v>
      </c>
      <c r="B40" s="58" t="s">
        <v>51</v>
      </c>
      <c r="C40" s="59" t="str">
        <f t="shared" ca="1" si="3"/>
        <v>Under 12s</v>
      </c>
      <c r="D40" s="59" t="str">
        <f t="shared" ca="1" si="4"/>
        <v>4x50m</v>
      </c>
      <c r="E40" s="59" t="str">
        <f t="shared" ca="1" si="5"/>
        <v>Freestyle Relay</v>
      </c>
      <c r="F40" s="59"/>
      <c r="G40" s="60" t="str">
        <f>'Team Sheet'!I30</f>
        <v>Teddy Morgan</v>
      </c>
      <c r="H40" s="57"/>
    </row>
    <row r="41" spans="1:8">
      <c r="A41" s="57">
        <v>23</v>
      </c>
      <c r="B41" s="58" t="s">
        <v>50</v>
      </c>
      <c r="C41" s="59" t="str">
        <f t="shared" ca="1" si="3"/>
        <v>Under 13s</v>
      </c>
      <c r="D41" s="59" t="str">
        <f t="shared" ca="1" si="4"/>
        <v>4x50m</v>
      </c>
      <c r="E41" s="59" t="str">
        <f t="shared" ca="1" si="5"/>
        <v>Medley Relay</v>
      </c>
      <c r="F41" s="59"/>
      <c r="G41" s="60" t="str">
        <f>'Team Sheet'!F32</f>
        <v>Ella Cannell</v>
      </c>
      <c r="H41" s="57"/>
    </row>
    <row r="42" spans="1:8">
      <c r="A42" s="57">
        <v>23</v>
      </c>
      <c r="B42" s="58" t="s">
        <v>50</v>
      </c>
      <c r="C42" s="59" t="str">
        <f t="shared" ca="1" si="3"/>
        <v>Under 13s</v>
      </c>
      <c r="D42" s="59" t="str">
        <f t="shared" ca="1" si="4"/>
        <v>4x50m</v>
      </c>
      <c r="E42" s="59" t="str">
        <f t="shared" ca="1" si="5"/>
        <v>Medley Relay</v>
      </c>
      <c r="F42" s="59"/>
      <c r="G42" s="60" t="str">
        <f>'Team Sheet'!G32</f>
        <v>Laura Malagoli</v>
      </c>
      <c r="H42" s="57"/>
    </row>
    <row r="43" spans="1:8">
      <c r="A43" s="57">
        <v>23</v>
      </c>
      <c r="B43" s="58" t="s">
        <v>50</v>
      </c>
      <c r="C43" s="59" t="str">
        <f t="shared" ca="1" si="3"/>
        <v>Under 13s</v>
      </c>
      <c r="D43" s="59" t="str">
        <f t="shared" ca="1" si="4"/>
        <v>4x50m</v>
      </c>
      <c r="E43" s="59" t="str">
        <f t="shared" ca="1" si="5"/>
        <v>Medley Relay</v>
      </c>
      <c r="F43" s="59"/>
      <c r="G43" s="60" t="str">
        <f>'Team Sheet'!H32</f>
        <v>Isla Cavill</v>
      </c>
      <c r="H43" s="57"/>
    </row>
    <row r="44" spans="1:8">
      <c r="A44" s="57">
        <v>23</v>
      </c>
      <c r="B44" s="58" t="s">
        <v>50</v>
      </c>
      <c r="C44" s="59" t="str">
        <f t="shared" ca="1" si="3"/>
        <v>Under 13s</v>
      </c>
      <c r="D44" s="59" t="str">
        <f t="shared" ca="1" si="4"/>
        <v>4x50m</v>
      </c>
      <c r="E44" s="59" t="str">
        <f t="shared" ca="1" si="5"/>
        <v>Medley Relay</v>
      </c>
      <c r="F44" s="59"/>
      <c r="G44" s="60" t="str">
        <f>'Team Sheet'!I32</f>
        <v>Olivia Wright</v>
      </c>
      <c r="H44" s="57"/>
    </row>
    <row r="45" spans="1:8">
      <c r="A45" s="57">
        <v>24</v>
      </c>
      <c r="B45" s="58" t="s">
        <v>51</v>
      </c>
      <c r="C45" s="59" t="str">
        <f t="shared" ca="1" si="3"/>
        <v>Under 13s</v>
      </c>
      <c r="D45" s="59" t="str">
        <f t="shared" ca="1" si="4"/>
        <v>4x50m</v>
      </c>
      <c r="E45" s="59" t="str">
        <f t="shared" ca="1" si="5"/>
        <v>Medley Relay</v>
      </c>
      <c r="F45" s="59"/>
      <c r="G45" s="60" t="str">
        <f>'Team Sheet'!F34</f>
        <v>Luca Fabri</v>
      </c>
      <c r="H45" s="57"/>
    </row>
    <row r="46" spans="1:8">
      <c r="A46" s="57">
        <v>24</v>
      </c>
      <c r="B46" s="58" t="s">
        <v>51</v>
      </c>
      <c r="C46" s="59" t="str">
        <f t="shared" ca="1" si="3"/>
        <v>Under 13s</v>
      </c>
      <c r="D46" s="59" t="str">
        <f t="shared" ca="1" si="4"/>
        <v>4x50m</v>
      </c>
      <c r="E46" s="59" t="str">
        <f t="shared" ca="1" si="5"/>
        <v>Medley Relay</v>
      </c>
      <c r="F46" s="59"/>
      <c r="G46" s="60" t="str">
        <f>'Team Sheet'!G34</f>
        <v>Leonardo Malagoli</v>
      </c>
      <c r="H46" s="57"/>
    </row>
    <row r="47" spans="1:8">
      <c r="A47" s="57">
        <v>24</v>
      </c>
      <c r="B47" s="58" t="s">
        <v>51</v>
      </c>
      <c r="C47" s="59" t="str">
        <f t="shared" ca="1" si="3"/>
        <v>Under 13s</v>
      </c>
      <c r="D47" s="59" t="str">
        <f t="shared" ca="1" si="4"/>
        <v>4x50m</v>
      </c>
      <c r="E47" s="59" t="str">
        <f t="shared" ca="1" si="5"/>
        <v>Medley Relay</v>
      </c>
      <c r="F47" s="59"/>
      <c r="G47" s="60" t="str">
        <f>'Team Sheet'!H34</f>
        <v>Harry Roberts</v>
      </c>
      <c r="H47" s="57"/>
    </row>
    <row r="48" spans="1:8">
      <c r="A48" s="57">
        <v>24</v>
      </c>
      <c r="B48" s="58" t="s">
        <v>51</v>
      </c>
      <c r="C48" s="59" t="str">
        <f t="shared" ca="1" si="3"/>
        <v>Under 13s</v>
      </c>
      <c r="D48" s="59" t="str">
        <f t="shared" ca="1" si="4"/>
        <v>4x50m</v>
      </c>
      <c r="E48" s="59" t="str">
        <f t="shared" ca="1" si="5"/>
        <v>Medley Relay</v>
      </c>
      <c r="F48" s="59"/>
      <c r="G48" s="60" t="str">
        <f>'Team Sheet'!I34</f>
        <v>Lawrence Robinson</v>
      </c>
      <c r="H48" s="57"/>
    </row>
    <row r="49" spans="1:8">
      <c r="A49" s="57">
        <v>25</v>
      </c>
      <c r="B49" s="58" t="s">
        <v>50</v>
      </c>
      <c r="C49" s="59" t="str">
        <f t="shared" ca="1" si="3"/>
        <v>9 Years</v>
      </c>
      <c r="D49" s="59" t="str">
        <f t="shared" ca="1" si="4"/>
        <v>25m</v>
      </c>
      <c r="E49" s="59" t="str">
        <f t="shared" ca="1" si="5"/>
        <v>Backstroke</v>
      </c>
      <c r="F49" s="59"/>
      <c r="G49" s="57" t="str">
        <f>'Team Sheet'!F36</f>
        <v>Ellie Sopala</v>
      </c>
      <c r="H49" s="57"/>
    </row>
    <row r="50" spans="1:8">
      <c r="A50" s="57">
        <v>26</v>
      </c>
      <c r="B50" s="58" t="s">
        <v>51</v>
      </c>
      <c r="C50" s="59" t="str">
        <f t="shared" ca="1" si="3"/>
        <v>9 Years</v>
      </c>
      <c r="D50" s="59" t="str">
        <f t="shared" ca="1" si="4"/>
        <v>25m</v>
      </c>
      <c r="E50" s="59" t="str">
        <f t="shared" ca="1" si="5"/>
        <v>Backstroke</v>
      </c>
      <c r="F50" s="59"/>
      <c r="G50" s="57" t="str">
        <f>'Team Sheet'!F37</f>
        <v>Matthew Whyley</v>
      </c>
      <c r="H50" s="57"/>
    </row>
    <row r="51" spans="1:8">
      <c r="A51" s="57">
        <v>27</v>
      </c>
      <c r="B51" s="58" t="s">
        <v>50</v>
      </c>
      <c r="C51" s="59" t="str">
        <f t="shared" ca="1" si="3"/>
        <v>Under 11s</v>
      </c>
      <c r="D51" s="59" t="str">
        <f t="shared" ca="1" si="4"/>
        <v>25m</v>
      </c>
      <c r="E51" s="59" t="str">
        <f t="shared" ca="1" si="5"/>
        <v>Breaststroke</v>
      </c>
      <c r="F51" s="59"/>
      <c r="G51" s="57" t="str">
        <f>'Team Sheet'!F38</f>
        <v>Laura Malagoli</v>
      </c>
      <c r="H51" s="57"/>
    </row>
    <row r="52" spans="1:8">
      <c r="A52" s="57">
        <v>28</v>
      </c>
      <c r="B52" s="58" t="s">
        <v>51</v>
      </c>
      <c r="C52" s="59" t="str">
        <f t="shared" ca="1" si="3"/>
        <v>Under 11s</v>
      </c>
      <c r="D52" s="59" t="str">
        <f t="shared" ca="1" si="4"/>
        <v>25m</v>
      </c>
      <c r="E52" s="59" t="str">
        <f t="shared" ca="1" si="5"/>
        <v>Breaststroke</v>
      </c>
      <c r="F52" s="59"/>
      <c r="G52" s="57" t="str">
        <f>'Team Sheet'!F39</f>
        <v>Jack Blake</v>
      </c>
      <c r="H52" s="57"/>
    </row>
    <row r="53" spans="1:8">
      <c r="A53" s="57">
        <v>29</v>
      </c>
      <c r="B53" s="58" t="s">
        <v>50</v>
      </c>
      <c r="C53" s="59" t="str">
        <f t="shared" ca="1" si="3"/>
        <v>Under 12s</v>
      </c>
      <c r="D53" s="59" t="str">
        <f t="shared" ca="1" si="4"/>
        <v>50m</v>
      </c>
      <c r="E53" s="59" t="str">
        <f t="shared" ca="1" si="5"/>
        <v>Butterfly</v>
      </c>
      <c r="F53" s="59"/>
      <c r="G53" s="57" t="str">
        <f>'Team Sheet'!F40</f>
        <v>Isla Cavill</v>
      </c>
      <c r="H53" s="57"/>
    </row>
    <row r="54" spans="1:8">
      <c r="A54" s="57">
        <v>30</v>
      </c>
      <c r="B54" s="58" t="s">
        <v>51</v>
      </c>
      <c r="C54" s="59" t="str">
        <f t="shared" ca="1" si="3"/>
        <v>Under 12s</v>
      </c>
      <c r="D54" s="59" t="str">
        <f t="shared" ca="1" si="4"/>
        <v>50m</v>
      </c>
      <c r="E54" s="59" t="str">
        <f t="shared" ca="1" si="5"/>
        <v>Butterfly</v>
      </c>
      <c r="F54" s="59"/>
      <c r="G54" s="57" t="str">
        <f>'Team Sheet'!F41</f>
        <v>Teddy Morgan</v>
      </c>
      <c r="H54" s="57"/>
    </row>
    <row r="55" spans="1:8">
      <c r="A55" s="57">
        <v>31</v>
      </c>
      <c r="B55" s="58" t="s">
        <v>50</v>
      </c>
      <c r="C55" s="59" t="str">
        <f t="shared" ca="1" si="3"/>
        <v>Under 13s</v>
      </c>
      <c r="D55" s="59" t="str">
        <f t="shared" ca="1" si="4"/>
        <v>50m</v>
      </c>
      <c r="E55" s="59" t="str">
        <f t="shared" ca="1" si="5"/>
        <v>Freestyle</v>
      </c>
      <c r="F55" s="59"/>
      <c r="G55" s="57" t="str">
        <f>'Team Sheet'!F42</f>
        <v>Laura Malagoli</v>
      </c>
      <c r="H55" s="57"/>
    </row>
    <row r="56" spans="1:8">
      <c r="A56" s="57">
        <v>32</v>
      </c>
      <c r="B56" s="58" t="s">
        <v>51</v>
      </c>
      <c r="C56" s="59" t="str">
        <f t="shared" ca="1" si="3"/>
        <v>Under 13s</v>
      </c>
      <c r="D56" s="59" t="str">
        <f t="shared" ca="1" si="4"/>
        <v>50m</v>
      </c>
      <c r="E56" s="59" t="str">
        <f t="shared" ca="1" si="5"/>
        <v>Freestyle</v>
      </c>
      <c r="F56" s="59"/>
      <c r="G56" s="57" t="str">
        <f>'Team Sheet'!F43</f>
        <v>Harry Roberts</v>
      </c>
      <c r="H56" s="57"/>
    </row>
    <row r="57" spans="1:8">
      <c r="A57" s="57">
        <v>33</v>
      </c>
      <c r="B57" s="58" t="s">
        <v>50</v>
      </c>
      <c r="C57" s="59" t="str">
        <f t="shared" ca="1" si="3"/>
        <v>9 Years</v>
      </c>
      <c r="D57" s="59" t="str">
        <f t="shared" ca="1" si="4"/>
        <v>25m</v>
      </c>
      <c r="E57" s="59" t="str">
        <f t="shared" ca="1" si="5"/>
        <v>Breaststroke</v>
      </c>
      <c r="F57" s="59"/>
      <c r="G57" s="57" t="str">
        <f>'Team Sheet'!F44</f>
        <v>Isabella Fabri</v>
      </c>
      <c r="H57" s="57"/>
    </row>
    <row r="58" spans="1:8">
      <c r="A58" s="57">
        <v>34</v>
      </c>
      <c r="B58" s="58" t="s">
        <v>51</v>
      </c>
      <c r="C58" s="59" t="str">
        <f t="shared" ca="1" si="3"/>
        <v>9 Years</v>
      </c>
      <c r="D58" s="59" t="str">
        <f t="shared" ca="1" si="4"/>
        <v>25m</v>
      </c>
      <c r="E58" s="59" t="str">
        <f t="shared" ca="1" si="5"/>
        <v>Breaststroke</v>
      </c>
      <c r="F58" s="59"/>
      <c r="G58" s="57" t="str">
        <f>'Team Sheet'!F45</f>
        <v>Matthew Whyley</v>
      </c>
      <c r="H58" s="57"/>
    </row>
    <row r="59" spans="1:8">
      <c r="A59" s="57">
        <v>35</v>
      </c>
      <c r="B59" s="58" t="s">
        <v>50</v>
      </c>
      <c r="C59" s="59" t="str">
        <f t="shared" ca="1" si="3"/>
        <v>Under 11s</v>
      </c>
      <c r="D59" s="59" t="str">
        <f t="shared" ca="1" si="4"/>
        <v>25m</v>
      </c>
      <c r="E59" s="59" t="str">
        <f t="shared" ca="1" si="5"/>
        <v>Backstroke</v>
      </c>
      <c r="F59" s="59"/>
      <c r="G59" s="57" t="str">
        <f>'Team Sheet'!F46</f>
        <v>Isla Cavill</v>
      </c>
      <c r="H59" s="57"/>
    </row>
    <row r="60" spans="1:8">
      <c r="A60" s="57">
        <v>36</v>
      </c>
      <c r="B60" s="58" t="s">
        <v>51</v>
      </c>
      <c r="C60" s="59" t="str">
        <f t="shared" ca="1" si="3"/>
        <v>Under 11s</v>
      </c>
      <c r="D60" s="59" t="str">
        <f t="shared" ca="1" si="4"/>
        <v>25m</v>
      </c>
      <c r="E60" s="59" t="str">
        <f t="shared" ca="1" si="5"/>
        <v>Backstroke</v>
      </c>
      <c r="F60" s="59"/>
      <c r="G60" s="57" t="str">
        <f>'Team Sheet'!F47</f>
        <v>Conrad Garrott</v>
      </c>
      <c r="H60" s="57"/>
    </row>
    <row r="61" spans="1:8">
      <c r="A61" s="57">
        <v>37</v>
      </c>
      <c r="B61" s="58" t="s">
        <v>50</v>
      </c>
      <c r="C61" s="59" t="str">
        <f t="shared" ca="1" si="3"/>
        <v>Under 12s</v>
      </c>
      <c r="D61" s="59" t="str">
        <f t="shared" ca="1" si="4"/>
        <v>50m</v>
      </c>
      <c r="E61" s="59" t="str">
        <f t="shared" ca="1" si="5"/>
        <v>Breaststroke</v>
      </c>
      <c r="F61" s="59"/>
      <c r="G61" s="57" t="str">
        <f>'Team Sheet'!F48</f>
        <v>Laura Malagoli</v>
      </c>
      <c r="H61" s="57"/>
    </row>
    <row r="62" spans="1:8">
      <c r="A62" s="57">
        <v>38</v>
      </c>
      <c r="B62" s="58" t="s">
        <v>51</v>
      </c>
      <c r="C62" s="59" t="str">
        <f t="shared" ca="1" si="3"/>
        <v>Under 12s</v>
      </c>
      <c r="D62" s="59" t="str">
        <f t="shared" ca="1" si="4"/>
        <v>50m</v>
      </c>
      <c r="E62" s="59" t="str">
        <f t="shared" ca="1" si="5"/>
        <v>Breaststroke</v>
      </c>
      <c r="F62" s="59"/>
      <c r="G62" s="57" t="str">
        <f>'Team Sheet'!F49</f>
        <v>Jack Blake</v>
      </c>
      <c r="H62" s="57"/>
    </row>
    <row r="63" spans="1:8">
      <c r="A63" s="57">
        <v>39</v>
      </c>
      <c r="B63" s="58" t="s">
        <v>50</v>
      </c>
      <c r="C63" s="59" t="str">
        <f t="shared" ca="1" si="3"/>
        <v>Under 13s</v>
      </c>
      <c r="D63" s="59" t="str">
        <f t="shared" ca="1" si="4"/>
        <v>50m</v>
      </c>
      <c r="E63" s="59" t="str">
        <f t="shared" ca="1" si="5"/>
        <v>Butterfly</v>
      </c>
      <c r="F63" s="59"/>
      <c r="G63" s="57" t="str">
        <f>'Team Sheet'!F50</f>
        <v>Ella Cannell</v>
      </c>
      <c r="H63" s="57"/>
    </row>
    <row r="64" spans="1:8">
      <c r="A64" s="57">
        <v>40</v>
      </c>
      <c r="B64" s="58" t="s">
        <v>51</v>
      </c>
      <c r="C64" s="59" t="str">
        <f t="shared" ca="1" si="3"/>
        <v>Under 13s</v>
      </c>
      <c r="D64" s="59" t="str">
        <f t="shared" ca="1" si="4"/>
        <v>50m</v>
      </c>
      <c r="E64" s="59" t="str">
        <f t="shared" ca="1" si="5"/>
        <v>Butterfly</v>
      </c>
      <c r="F64" s="59"/>
      <c r="G64" s="57" t="str">
        <f>'Team Sheet'!F51</f>
        <v>Harry Roberts</v>
      </c>
      <c r="H64" s="57"/>
    </row>
    <row r="65" spans="1:8">
      <c r="A65" s="57">
        <v>41</v>
      </c>
      <c r="B65" s="58" t="s">
        <v>50</v>
      </c>
      <c r="C65" s="59" t="str">
        <f t="shared" ref="C65:C96" ca="1" si="6">VLOOKUP($A65,EventList,IF(HSL_Format="Other",26,Division*5-2+IF(HSL_Format="Peanuts",15,0)),0)</f>
        <v>9 Years</v>
      </c>
      <c r="D65" s="59" t="str">
        <f t="shared" ref="D65:D96" ca="1" si="7">VLOOKUP($B65,EventList,IF(HSL_Format="Other",28,Division*5+IF(HSL_Format="Peanuts",15,0)),0)</f>
        <v>4x25m</v>
      </c>
      <c r="E65" s="59" t="str">
        <f t="shared" ref="E65:E96" ca="1" si="8">VLOOKUP($B65,EventList,IF(HSL_Format="Other",29,Division*5+1+IF(HSL_Format="Peanuts",15,0)),0)</f>
        <v>Medley Relay</v>
      </c>
      <c r="F65" s="59"/>
      <c r="G65" s="57" t="str">
        <f>'Team Sheet'!F55</f>
        <v>Eva Macrae</v>
      </c>
      <c r="H65" s="57"/>
    </row>
    <row r="66" spans="1:8">
      <c r="A66" s="57">
        <v>41</v>
      </c>
      <c r="B66" s="58" t="s">
        <v>50</v>
      </c>
      <c r="C66" s="59" t="str">
        <f t="shared" ca="1" si="6"/>
        <v>9 Years</v>
      </c>
      <c r="D66" s="59" t="str">
        <f t="shared" ca="1" si="7"/>
        <v>4x25m</v>
      </c>
      <c r="E66" s="59" t="str">
        <f t="shared" ca="1" si="8"/>
        <v>Medley Relay</v>
      </c>
      <c r="F66" s="59"/>
      <c r="G66" s="57" t="str">
        <f>'Team Sheet'!G55</f>
        <v>Isabella Fabri</v>
      </c>
      <c r="H66" s="57"/>
    </row>
    <row r="67" spans="1:8">
      <c r="A67" s="57">
        <v>41</v>
      </c>
      <c r="B67" s="58" t="s">
        <v>50</v>
      </c>
      <c r="C67" s="59" t="str">
        <f t="shared" ca="1" si="6"/>
        <v>9 Years</v>
      </c>
      <c r="D67" s="59" t="str">
        <f t="shared" ca="1" si="7"/>
        <v>4x25m</v>
      </c>
      <c r="E67" s="59" t="str">
        <f t="shared" ca="1" si="8"/>
        <v>Medley Relay</v>
      </c>
      <c r="F67" s="59"/>
      <c r="G67" s="57" t="str">
        <f>'Team Sheet'!H55</f>
        <v>Ellie Sopala</v>
      </c>
      <c r="H67" s="57"/>
    </row>
    <row r="68" spans="1:8">
      <c r="A68" s="57">
        <v>41</v>
      </c>
      <c r="B68" s="58" t="s">
        <v>50</v>
      </c>
      <c r="C68" s="59" t="str">
        <f t="shared" ca="1" si="6"/>
        <v>9 Years</v>
      </c>
      <c r="D68" s="59" t="str">
        <f t="shared" ca="1" si="7"/>
        <v>4x25m</v>
      </c>
      <c r="E68" s="59" t="str">
        <f t="shared" ca="1" si="8"/>
        <v>Medley Relay</v>
      </c>
      <c r="F68" s="59"/>
      <c r="G68" s="57" t="str">
        <f>'Team Sheet'!I55</f>
        <v>Jessica Bowley</v>
      </c>
      <c r="H68" s="57"/>
    </row>
    <row r="69" spans="1:8">
      <c r="A69" s="57">
        <v>42</v>
      </c>
      <c r="B69" s="58" t="s">
        <v>51</v>
      </c>
      <c r="C69" s="59" t="str">
        <f t="shared" ca="1" si="6"/>
        <v>9 Years</v>
      </c>
      <c r="D69" s="59" t="str">
        <f t="shared" ca="1" si="7"/>
        <v>4x25m</v>
      </c>
      <c r="E69" s="59" t="str">
        <f t="shared" ca="1" si="8"/>
        <v>Medley Relay</v>
      </c>
      <c r="F69" s="59"/>
      <c r="G69" s="60" t="str">
        <f>'Team Sheet'!F57</f>
        <v>Olly Cannell</v>
      </c>
      <c r="H69" s="57"/>
    </row>
    <row r="70" spans="1:8">
      <c r="A70" s="57">
        <v>42</v>
      </c>
      <c r="B70" s="58" t="s">
        <v>51</v>
      </c>
      <c r="C70" s="59" t="str">
        <f t="shared" ca="1" si="6"/>
        <v>9 Years</v>
      </c>
      <c r="D70" s="59" t="str">
        <f t="shared" ca="1" si="7"/>
        <v>4x25m</v>
      </c>
      <c r="E70" s="59" t="str">
        <f t="shared" ca="1" si="8"/>
        <v>Medley Relay</v>
      </c>
      <c r="F70" s="59"/>
      <c r="G70" s="60" t="str">
        <f>'Team Sheet'!G57</f>
        <v>Matthew Whyley</v>
      </c>
      <c r="H70" s="57"/>
    </row>
    <row r="71" spans="1:8">
      <c r="A71" s="57">
        <v>42</v>
      </c>
      <c r="B71" s="58" t="s">
        <v>51</v>
      </c>
      <c r="C71" s="59" t="str">
        <f t="shared" ca="1" si="6"/>
        <v>9 Years</v>
      </c>
      <c r="D71" s="59" t="str">
        <f t="shared" ca="1" si="7"/>
        <v>4x25m</v>
      </c>
      <c r="E71" s="59" t="str">
        <f t="shared" ca="1" si="8"/>
        <v>Medley Relay</v>
      </c>
      <c r="F71" s="59"/>
      <c r="G71" s="60" t="str">
        <f>'Team Sheet'!H57</f>
        <v>Filip Bak</v>
      </c>
      <c r="H71" s="57"/>
    </row>
    <row r="72" spans="1:8">
      <c r="A72" s="57">
        <v>42</v>
      </c>
      <c r="B72" s="58" t="s">
        <v>51</v>
      </c>
      <c r="C72" s="59" t="str">
        <f t="shared" ca="1" si="6"/>
        <v>9 Years</v>
      </c>
      <c r="D72" s="59" t="str">
        <f t="shared" ca="1" si="7"/>
        <v>4x25m</v>
      </c>
      <c r="E72" s="59" t="str">
        <f t="shared" ca="1" si="8"/>
        <v>Medley Relay</v>
      </c>
      <c r="F72" s="59"/>
      <c r="G72" s="60" t="str">
        <f>'Team Sheet'!I57</f>
        <v>Charlie Hughes</v>
      </c>
      <c r="H72" s="57"/>
    </row>
    <row r="73" spans="1:8">
      <c r="A73" s="57">
        <v>43</v>
      </c>
      <c r="B73" s="58" t="s">
        <v>50</v>
      </c>
      <c r="C73" s="59" t="str">
        <f t="shared" ca="1" si="6"/>
        <v>Under 11s</v>
      </c>
      <c r="D73" s="59" t="str">
        <f t="shared" ca="1" si="7"/>
        <v>4x25m</v>
      </c>
      <c r="E73" s="59" t="str">
        <f t="shared" ca="1" si="8"/>
        <v>Freestyle Relay</v>
      </c>
      <c r="F73" s="59"/>
      <c r="G73" s="60" t="str">
        <f>'Team Sheet'!F59</f>
        <v>Sadie Moore</v>
      </c>
      <c r="H73" s="57"/>
    </row>
    <row r="74" spans="1:8">
      <c r="A74" s="57">
        <v>43</v>
      </c>
      <c r="B74" s="58" t="s">
        <v>50</v>
      </c>
      <c r="C74" s="59" t="str">
        <f t="shared" ca="1" si="6"/>
        <v>Under 11s</v>
      </c>
      <c r="D74" s="59" t="str">
        <f t="shared" ca="1" si="7"/>
        <v>4x25m</v>
      </c>
      <c r="E74" s="59" t="str">
        <f t="shared" ca="1" si="8"/>
        <v>Freestyle Relay</v>
      </c>
      <c r="F74" s="59"/>
      <c r="G74" s="60" t="str">
        <f>'Team Sheet'!G59</f>
        <v>Emily Reason</v>
      </c>
      <c r="H74" s="57"/>
    </row>
    <row r="75" spans="1:8">
      <c r="A75" s="57">
        <v>43</v>
      </c>
      <c r="B75" s="58" t="s">
        <v>50</v>
      </c>
      <c r="C75" s="59" t="str">
        <f t="shared" ca="1" si="6"/>
        <v>Under 11s</v>
      </c>
      <c r="D75" s="59" t="str">
        <f t="shared" ca="1" si="7"/>
        <v>4x25m</v>
      </c>
      <c r="E75" s="59" t="str">
        <f t="shared" ca="1" si="8"/>
        <v>Freestyle Relay</v>
      </c>
      <c r="F75" s="59"/>
      <c r="G75" s="60" t="str">
        <f>'Team Sheet'!H59</f>
        <v>Evangeline Cuthbert</v>
      </c>
      <c r="H75" s="57"/>
    </row>
    <row r="76" spans="1:8">
      <c r="A76" s="57">
        <v>43</v>
      </c>
      <c r="B76" s="58" t="s">
        <v>50</v>
      </c>
      <c r="C76" s="59" t="str">
        <f t="shared" ca="1" si="6"/>
        <v>Under 11s</v>
      </c>
      <c r="D76" s="59" t="str">
        <f t="shared" ca="1" si="7"/>
        <v>4x25m</v>
      </c>
      <c r="E76" s="59" t="str">
        <f t="shared" ca="1" si="8"/>
        <v>Freestyle Relay</v>
      </c>
      <c r="F76" s="59"/>
      <c r="G76" s="60" t="str">
        <f>'Team Sheet'!I59</f>
        <v>Isla Cavill</v>
      </c>
      <c r="H76" s="57"/>
    </row>
    <row r="77" spans="1:8">
      <c r="A77" s="57">
        <v>44</v>
      </c>
      <c r="B77" s="58" t="s">
        <v>51</v>
      </c>
      <c r="C77" s="59" t="str">
        <f t="shared" ca="1" si="6"/>
        <v>Under 11s</v>
      </c>
      <c r="D77" s="59" t="str">
        <f t="shared" ca="1" si="7"/>
        <v>4x25m</v>
      </c>
      <c r="E77" s="59" t="str">
        <f t="shared" ca="1" si="8"/>
        <v>Freestyle Relay</v>
      </c>
      <c r="F77" s="59"/>
      <c r="G77" s="60" t="str">
        <f>'Team Sheet'!F61</f>
        <v>Conrad Garrott</v>
      </c>
      <c r="H77" s="57"/>
    </row>
    <row r="78" spans="1:8">
      <c r="A78" s="57">
        <v>44</v>
      </c>
      <c r="B78" s="58" t="s">
        <v>51</v>
      </c>
      <c r="C78" s="59" t="str">
        <f t="shared" ca="1" si="6"/>
        <v>Under 11s</v>
      </c>
      <c r="D78" s="59" t="str">
        <f t="shared" ca="1" si="7"/>
        <v>4x25m</v>
      </c>
      <c r="E78" s="59" t="str">
        <f t="shared" ca="1" si="8"/>
        <v>Freestyle Relay</v>
      </c>
      <c r="F78" s="59"/>
      <c r="G78" s="60" t="str">
        <f>'Team Sheet'!G61</f>
        <v>Nate Ogier</v>
      </c>
      <c r="H78" s="57"/>
    </row>
    <row r="79" spans="1:8">
      <c r="A79" s="57">
        <v>44</v>
      </c>
      <c r="B79" s="58" t="s">
        <v>51</v>
      </c>
      <c r="C79" s="59" t="str">
        <f t="shared" ca="1" si="6"/>
        <v>Under 11s</v>
      </c>
      <c r="D79" s="59" t="str">
        <f t="shared" ca="1" si="7"/>
        <v>4x25m</v>
      </c>
      <c r="E79" s="59" t="str">
        <f t="shared" ca="1" si="8"/>
        <v>Freestyle Relay</v>
      </c>
      <c r="F79" s="59"/>
      <c r="G79" s="60" t="str">
        <f>'Team Sheet'!H61</f>
        <v>Jack Blake</v>
      </c>
      <c r="H79" s="57"/>
    </row>
    <row r="80" spans="1:8">
      <c r="A80" s="57">
        <v>44</v>
      </c>
      <c r="B80" s="58" t="s">
        <v>51</v>
      </c>
      <c r="C80" s="59" t="str">
        <f t="shared" ca="1" si="6"/>
        <v>Under 11s</v>
      </c>
      <c r="D80" s="59" t="str">
        <f t="shared" ca="1" si="7"/>
        <v>4x25m</v>
      </c>
      <c r="E80" s="59" t="str">
        <f t="shared" ca="1" si="8"/>
        <v>Freestyle Relay</v>
      </c>
      <c r="F80" s="59"/>
      <c r="G80" s="60" t="str">
        <f>'Team Sheet'!I61</f>
        <v>Thomas Stuart</v>
      </c>
      <c r="H80" s="57"/>
    </row>
    <row r="81" spans="1:8">
      <c r="A81" s="57">
        <v>45</v>
      </c>
      <c r="B81" s="58" t="s">
        <v>50</v>
      </c>
      <c r="C81" s="59" t="str">
        <f t="shared" ca="1" si="6"/>
        <v>Under 12s</v>
      </c>
      <c r="D81" s="59" t="str">
        <f t="shared" ca="1" si="7"/>
        <v>4x50m</v>
      </c>
      <c r="E81" s="59" t="str">
        <f t="shared" ca="1" si="8"/>
        <v>Medley Relay</v>
      </c>
      <c r="F81" s="59"/>
      <c r="G81" s="60" t="str">
        <f>'Team Sheet'!F63</f>
        <v>Zoe Gollop</v>
      </c>
      <c r="H81" s="57"/>
    </row>
    <row r="82" spans="1:8">
      <c r="A82" s="57">
        <v>45</v>
      </c>
      <c r="B82" s="58" t="s">
        <v>50</v>
      </c>
      <c r="C82" s="59" t="str">
        <f t="shared" ca="1" si="6"/>
        <v>Under 12s</v>
      </c>
      <c r="D82" s="59" t="str">
        <f t="shared" ca="1" si="7"/>
        <v>4x50m</v>
      </c>
      <c r="E82" s="59" t="str">
        <f t="shared" ca="1" si="8"/>
        <v>Medley Relay</v>
      </c>
      <c r="F82" s="59"/>
      <c r="G82" s="60" t="str">
        <f>'Team Sheet'!I67</f>
        <v>Zoe Gollop</v>
      </c>
      <c r="H82" s="57"/>
    </row>
    <row r="83" spans="1:8">
      <c r="A83" s="57">
        <v>45</v>
      </c>
      <c r="B83" s="58" t="s">
        <v>50</v>
      </c>
      <c r="C83" s="59" t="str">
        <f t="shared" ca="1" si="6"/>
        <v>Under 12s</v>
      </c>
      <c r="D83" s="59" t="str">
        <f t="shared" ca="1" si="7"/>
        <v>4x50m</v>
      </c>
      <c r="E83" s="59" t="str">
        <f t="shared" ca="1" si="8"/>
        <v>Medley Relay</v>
      </c>
      <c r="F83" s="59"/>
      <c r="G83" s="60" t="str">
        <f>'Team Sheet'!H63</f>
        <v>Isla Cavill</v>
      </c>
      <c r="H83" s="57"/>
    </row>
    <row r="84" spans="1:8">
      <c r="A84" s="57">
        <v>45</v>
      </c>
      <c r="B84" s="58" t="s">
        <v>50</v>
      </c>
      <c r="C84" s="59" t="str">
        <f t="shared" ca="1" si="6"/>
        <v>Under 12s</v>
      </c>
      <c r="D84" s="59" t="str">
        <f t="shared" ca="1" si="7"/>
        <v>4x50m</v>
      </c>
      <c r="E84" s="59" t="str">
        <f t="shared" ca="1" si="8"/>
        <v>Medley Relay</v>
      </c>
      <c r="F84" s="59"/>
      <c r="G84" s="60" t="str">
        <f>'Team Sheet'!I63</f>
        <v>Emily Reason</v>
      </c>
      <c r="H84" s="57"/>
    </row>
    <row r="85" spans="1:8">
      <c r="A85" s="57">
        <v>46</v>
      </c>
      <c r="B85" s="58" t="s">
        <v>51</v>
      </c>
      <c r="C85" s="59" t="str">
        <f t="shared" ca="1" si="6"/>
        <v>Under 12s</v>
      </c>
      <c r="D85" s="59" t="str">
        <f t="shared" ca="1" si="7"/>
        <v>4x50m</v>
      </c>
      <c r="E85" s="59" t="str">
        <f t="shared" ca="1" si="8"/>
        <v>Medley Relay</v>
      </c>
      <c r="F85" s="59"/>
      <c r="G85" s="60" t="str">
        <f>'Team Sheet'!F65</f>
        <v>George Reynolds</v>
      </c>
      <c r="H85" s="57"/>
    </row>
    <row r="86" spans="1:8">
      <c r="A86" s="57">
        <v>46</v>
      </c>
      <c r="B86" s="58" t="s">
        <v>51</v>
      </c>
      <c r="C86" s="59" t="str">
        <f t="shared" ca="1" si="6"/>
        <v>Under 12s</v>
      </c>
      <c r="D86" s="59" t="str">
        <f t="shared" ca="1" si="7"/>
        <v>4x50m</v>
      </c>
      <c r="E86" s="59" t="str">
        <f t="shared" ca="1" si="8"/>
        <v>Medley Relay</v>
      </c>
      <c r="F86" s="59"/>
      <c r="G86" s="60" t="str">
        <f>'Team Sheet'!G65</f>
        <v>Jack Blake</v>
      </c>
      <c r="H86" s="57"/>
    </row>
    <row r="87" spans="1:8">
      <c r="A87" s="57">
        <v>46</v>
      </c>
      <c r="B87" s="58" t="s">
        <v>51</v>
      </c>
      <c r="C87" s="59" t="str">
        <f t="shared" ca="1" si="6"/>
        <v>Under 12s</v>
      </c>
      <c r="D87" s="59" t="str">
        <f t="shared" ca="1" si="7"/>
        <v>4x50m</v>
      </c>
      <c r="E87" s="59" t="str">
        <f t="shared" ca="1" si="8"/>
        <v>Medley Relay</v>
      </c>
      <c r="F87" s="59"/>
      <c r="G87" s="60" t="str">
        <f>'Team Sheet'!H65</f>
        <v>Teddy Morgan</v>
      </c>
      <c r="H87" s="57"/>
    </row>
    <row r="88" spans="1:8">
      <c r="A88" s="57">
        <v>46</v>
      </c>
      <c r="B88" s="58" t="s">
        <v>51</v>
      </c>
      <c r="C88" s="59" t="str">
        <f t="shared" ca="1" si="6"/>
        <v>Under 12s</v>
      </c>
      <c r="D88" s="59" t="str">
        <f t="shared" ca="1" si="7"/>
        <v>4x50m</v>
      </c>
      <c r="E88" s="59" t="str">
        <f t="shared" ca="1" si="8"/>
        <v>Medley Relay</v>
      </c>
      <c r="F88" s="59"/>
      <c r="G88" s="60" t="str">
        <f>'Team Sheet'!I65</f>
        <v>Nate Ogier</v>
      </c>
      <c r="H88" s="57"/>
    </row>
    <row r="89" spans="1:8">
      <c r="A89" s="57">
        <v>47</v>
      </c>
      <c r="B89" s="58" t="s">
        <v>50</v>
      </c>
      <c r="C89" s="59" t="str">
        <f t="shared" ca="1" si="6"/>
        <v>Under 13s</v>
      </c>
      <c r="D89" s="59" t="str">
        <f t="shared" ca="1" si="7"/>
        <v>4x50m</v>
      </c>
      <c r="E89" s="59" t="str">
        <f t="shared" ca="1" si="8"/>
        <v>Freestyle Relay</v>
      </c>
      <c r="F89" s="59"/>
      <c r="G89" s="60" t="str">
        <f>'Team Sheet'!F67</f>
        <v>Ella Cannell</v>
      </c>
      <c r="H89" s="57"/>
    </row>
    <row r="90" spans="1:8">
      <c r="A90" s="57">
        <v>47</v>
      </c>
      <c r="B90" s="58" t="s">
        <v>50</v>
      </c>
      <c r="C90" s="59" t="str">
        <f t="shared" ca="1" si="6"/>
        <v>Under 13s</v>
      </c>
      <c r="D90" s="59" t="str">
        <f t="shared" ca="1" si="7"/>
        <v>4x50m</v>
      </c>
      <c r="E90" s="59" t="str">
        <f t="shared" ca="1" si="8"/>
        <v>Freestyle Relay</v>
      </c>
      <c r="F90" s="59"/>
      <c r="G90" s="60" t="str">
        <f>'Team Sheet'!G67</f>
        <v>Olivia Wright</v>
      </c>
      <c r="H90" s="57"/>
    </row>
    <row r="91" spans="1:8">
      <c r="A91" s="57">
        <v>47</v>
      </c>
      <c r="B91" s="58" t="s">
        <v>50</v>
      </c>
      <c r="C91" s="59" t="str">
        <f t="shared" ca="1" si="6"/>
        <v>Under 13s</v>
      </c>
      <c r="D91" s="59" t="str">
        <f t="shared" ca="1" si="7"/>
        <v>4x50m</v>
      </c>
      <c r="E91" s="59" t="str">
        <f t="shared" ca="1" si="8"/>
        <v>Freestyle Relay</v>
      </c>
      <c r="F91" s="59"/>
      <c r="G91" s="60" t="str">
        <f>'Team Sheet'!H67</f>
        <v>Evangeline Cuthbert</v>
      </c>
      <c r="H91" s="57"/>
    </row>
    <row r="92" spans="1:8">
      <c r="A92" s="57">
        <v>47</v>
      </c>
      <c r="B92" s="58" t="s">
        <v>50</v>
      </c>
      <c r="C92" s="59" t="str">
        <f t="shared" ca="1" si="6"/>
        <v>Under 13s</v>
      </c>
      <c r="D92" s="59" t="str">
        <f t="shared" ca="1" si="7"/>
        <v>4x50m</v>
      </c>
      <c r="E92" s="59" t="str">
        <f t="shared" ca="1" si="8"/>
        <v>Freestyle Relay</v>
      </c>
      <c r="F92" s="59"/>
      <c r="G92" s="60" t="str">
        <f>'Team Sheet'!I67</f>
        <v>Zoe Gollop</v>
      </c>
      <c r="H92" s="57"/>
    </row>
    <row r="93" spans="1:8">
      <c r="A93" s="57">
        <v>48</v>
      </c>
      <c r="B93" s="58" t="s">
        <v>51</v>
      </c>
      <c r="C93" s="59" t="str">
        <f t="shared" ca="1" si="6"/>
        <v>Under 13s</v>
      </c>
      <c r="D93" s="59" t="str">
        <f t="shared" ca="1" si="7"/>
        <v>4x50m</v>
      </c>
      <c r="E93" s="59" t="str">
        <f t="shared" ca="1" si="8"/>
        <v>Freestyle Relay</v>
      </c>
      <c r="F93" s="59"/>
      <c r="G93" s="60" t="str">
        <f>'Team Sheet'!F69</f>
        <v>Harry Roberts</v>
      </c>
      <c r="H93" s="57"/>
    </row>
    <row r="94" spans="1:8">
      <c r="A94" s="57">
        <v>48</v>
      </c>
      <c r="B94" s="58" t="s">
        <v>51</v>
      </c>
      <c r="C94" s="59" t="str">
        <f t="shared" ca="1" si="6"/>
        <v>Under 13s</v>
      </c>
      <c r="D94" s="59" t="str">
        <f t="shared" ca="1" si="7"/>
        <v>4x50m</v>
      </c>
      <c r="E94" s="59" t="str">
        <f t="shared" ca="1" si="8"/>
        <v>Freestyle Relay</v>
      </c>
      <c r="F94" s="59"/>
      <c r="G94" s="60" t="str">
        <f>'Team Sheet'!G69</f>
        <v>Luca Fabri</v>
      </c>
      <c r="H94" s="57"/>
    </row>
    <row r="95" spans="1:8">
      <c r="A95" s="57">
        <v>48</v>
      </c>
      <c r="B95" s="58" t="s">
        <v>51</v>
      </c>
      <c r="C95" s="59" t="str">
        <f t="shared" ca="1" si="6"/>
        <v>Under 13s</v>
      </c>
      <c r="D95" s="59" t="str">
        <f t="shared" ca="1" si="7"/>
        <v>4x50m</v>
      </c>
      <c r="E95" s="59" t="str">
        <f t="shared" ca="1" si="8"/>
        <v>Freestyle Relay</v>
      </c>
      <c r="F95" s="59"/>
      <c r="G95" s="60" t="str">
        <f>'Team Sheet'!H69</f>
        <v>Lawrence Robinson</v>
      </c>
      <c r="H95" s="57"/>
    </row>
    <row r="96" spans="1:8">
      <c r="A96" s="57">
        <v>48</v>
      </c>
      <c r="B96" s="58" t="s">
        <v>51</v>
      </c>
      <c r="C96" s="59" t="str">
        <f t="shared" ca="1" si="6"/>
        <v>Under 13s</v>
      </c>
      <c r="D96" s="59" t="str">
        <f t="shared" ca="1" si="7"/>
        <v>4x50m</v>
      </c>
      <c r="E96" s="59" t="str">
        <f t="shared" ca="1" si="8"/>
        <v>Freestyle Relay</v>
      </c>
      <c r="F96" s="59"/>
      <c r="G96" s="60" t="str">
        <f>'Team Sheet'!I69</f>
        <v>Leonardo Malagoli</v>
      </c>
      <c r="H96" s="57"/>
    </row>
    <row r="97" spans="1:8">
      <c r="A97" s="57">
        <v>49</v>
      </c>
      <c r="B97" s="58" t="s">
        <v>52</v>
      </c>
      <c r="C97" s="59" t="str">
        <f t="shared" ref="C97:C104" ca="1" si="9">VLOOKUP($A97,EventList,IF(HSL_Format="Other",26,Division*5-2+IF(HSL_Format="Peanuts",15,0)),0)</f>
        <v xml:space="preserve"> </v>
      </c>
      <c r="D97" s="59" t="str">
        <f t="shared" ref="D97:D104" ca="1" si="10">VLOOKUP($B97,EventList,IF(HSL_Format="Other",28,Division*5+IF(HSL_Format="Peanuts",15,0)),0)</f>
        <v>8x25m</v>
      </c>
      <c r="E97" s="59" t="str">
        <f t="shared" ref="E97:E104" ca="1" si="11">VLOOKUP($B97,EventList,IF(HSL_Format="Other",29,Division*5+1+IF(HSL_Format="Peanuts",15,0)),0)</f>
        <v>Squadron</v>
      </c>
      <c r="F97" s="59"/>
      <c r="G97" s="60" t="str">
        <f>'Team Sheet'!F71</f>
        <v>Ellie Sopala</v>
      </c>
      <c r="H97" s="57"/>
    </row>
    <row r="98" spans="1:8">
      <c r="A98" s="57">
        <v>49</v>
      </c>
      <c r="B98" s="58" t="s">
        <v>52</v>
      </c>
      <c r="C98" s="59" t="str">
        <f t="shared" ca="1" si="9"/>
        <v xml:space="preserve"> </v>
      </c>
      <c r="D98" s="59" t="str">
        <f t="shared" ca="1" si="10"/>
        <v>8x25m</v>
      </c>
      <c r="E98" s="59" t="str">
        <f t="shared" ca="1" si="11"/>
        <v>Squadron</v>
      </c>
      <c r="F98" s="59"/>
      <c r="G98" s="60" t="str">
        <f>'Team Sheet'!F73</f>
        <v>Filip Bak</v>
      </c>
      <c r="H98" s="57"/>
    </row>
    <row r="99" spans="1:8">
      <c r="A99" s="57">
        <v>49</v>
      </c>
      <c r="B99" s="58" t="s">
        <v>52</v>
      </c>
      <c r="C99" s="59" t="str">
        <f t="shared" ca="1" si="9"/>
        <v xml:space="preserve"> </v>
      </c>
      <c r="D99" s="59" t="str">
        <f t="shared" ca="1" si="10"/>
        <v>8x25m</v>
      </c>
      <c r="E99" s="59" t="str">
        <f t="shared" ca="1" si="11"/>
        <v>Squadron</v>
      </c>
      <c r="F99" s="59"/>
      <c r="G99" s="60" t="str">
        <f>'Team Sheet'!G71</f>
        <v>Isla Cavill</v>
      </c>
      <c r="H99" s="57"/>
    </row>
    <row r="100" spans="1:8">
      <c r="A100" s="57">
        <v>49</v>
      </c>
      <c r="B100" s="58" t="s">
        <v>52</v>
      </c>
      <c r="C100" s="59" t="str">
        <f t="shared" ca="1" si="9"/>
        <v xml:space="preserve"> </v>
      </c>
      <c r="D100" s="59" t="str">
        <f t="shared" ca="1" si="10"/>
        <v>8x25m</v>
      </c>
      <c r="E100" s="59" t="str">
        <f t="shared" ca="1" si="11"/>
        <v>Squadron</v>
      </c>
      <c r="F100" s="59"/>
      <c r="G100" s="60" t="str">
        <f>'Team Sheet'!G73</f>
        <v>George Reynolds</v>
      </c>
      <c r="H100" s="57"/>
    </row>
    <row r="101" spans="1:8">
      <c r="A101" s="57">
        <v>49</v>
      </c>
      <c r="B101" s="58" t="s">
        <v>52</v>
      </c>
      <c r="C101" s="59" t="str">
        <f t="shared" ca="1" si="9"/>
        <v xml:space="preserve"> </v>
      </c>
      <c r="D101" s="59" t="str">
        <f t="shared" ca="1" si="10"/>
        <v>8x25m</v>
      </c>
      <c r="E101" s="59" t="str">
        <f t="shared" ca="1" si="11"/>
        <v>Squadron</v>
      </c>
      <c r="F101" s="59"/>
      <c r="G101" s="60" t="str">
        <f>'Team Sheet'!H71</f>
        <v>Laura Malagoli</v>
      </c>
      <c r="H101" s="57"/>
    </row>
    <row r="102" spans="1:8">
      <c r="A102" s="57">
        <v>49</v>
      </c>
      <c r="B102" s="58" t="s">
        <v>52</v>
      </c>
      <c r="C102" s="59" t="str">
        <f t="shared" ca="1" si="9"/>
        <v xml:space="preserve"> </v>
      </c>
      <c r="D102" s="59" t="str">
        <f t="shared" ca="1" si="10"/>
        <v>8x25m</v>
      </c>
      <c r="E102" s="59" t="str">
        <f t="shared" ca="1" si="11"/>
        <v>Squadron</v>
      </c>
      <c r="F102" s="59"/>
      <c r="G102" s="60" t="str">
        <f>'Team Sheet'!H73</f>
        <v>Teddy Morgan</v>
      </c>
      <c r="H102" s="57"/>
    </row>
    <row r="103" spans="1:8">
      <c r="A103" s="57">
        <v>49</v>
      </c>
      <c r="B103" s="58" t="s">
        <v>52</v>
      </c>
      <c r="C103" s="59" t="str">
        <f t="shared" ca="1" si="9"/>
        <v xml:space="preserve"> </v>
      </c>
      <c r="D103" s="59" t="str">
        <f t="shared" ca="1" si="10"/>
        <v>8x25m</v>
      </c>
      <c r="E103" s="59" t="str">
        <f t="shared" ca="1" si="11"/>
        <v>Squadron</v>
      </c>
      <c r="F103" s="59"/>
      <c r="G103" s="60" t="str">
        <f>'Team Sheet'!I71</f>
        <v>Ella Cannell</v>
      </c>
      <c r="H103" s="57"/>
    </row>
    <row r="104" spans="1:8">
      <c r="A104" s="57">
        <v>49</v>
      </c>
      <c r="B104" s="58" t="s">
        <v>52</v>
      </c>
      <c r="C104" s="59" t="str">
        <f t="shared" ca="1" si="9"/>
        <v xml:space="preserve"> </v>
      </c>
      <c r="D104" s="59" t="str">
        <f t="shared" ca="1" si="10"/>
        <v>8x25m</v>
      </c>
      <c r="E104" s="59" t="str">
        <f t="shared" ca="1" si="11"/>
        <v>Squadron</v>
      </c>
      <c r="F104" s="59"/>
      <c r="G104" s="60" t="str">
        <f>'Team Sheet'!I73</f>
        <v>Harry Roberts</v>
      </c>
      <c r="H104" s="57"/>
    </row>
  </sheetData>
  <conditionalFormatting sqref="D1:F104 B1:B104">
    <cfRule type="expression" dxfId="11" priority="10">
      <formula>$F1="F"</formula>
    </cfRule>
    <cfRule type="expression" dxfId="10" priority="11">
      <formula>$F1="M"</formula>
    </cfRule>
    <cfRule type="expression" dxfId="9" priority="12">
      <formula>$F1="X"</formula>
    </cfRule>
  </conditionalFormatting>
  <conditionalFormatting sqref="D2:F104 B2:B104">
    <cfRule type="expression" dxfId="8" priority="7">
      <formula>AND($BD2=0,$F2="F")</formula>
    </cfRule>
    <cfRule type="expression" dxfId="7" priority="8">
      <formula>AND($BD2=0,$F2="M")</formula>
    </cfRule>
    <cfRule type="expression" dxfId="6" priority="9">
      <formula>AND($BD2=0,$F2="X")</formula>
    </cfRule>
  </conditionalFormatting>
  <conditionalFormatting sqref="C1:C104">
    <cfRule type="expression" dxfId="5" priority="4">
      <formula>$E1="F"</formula>
    </cfRule>
    <cfRule type="expression" dxfId="4" priority="5">
      <formula>$E1="M"</formula>
    </cfRule>
    <cfRule type="expression" dxfId="3" priority="6">
      <formula>$E1="X"</formula>
    </cfRule>
  </conditionalFormatting>
  <conditionalFormatting sqref="C2:C104">
    <cfRule type="expression" dxfId="2" priority="1">
      <formula>AND($BC2=0,$E2="F")</formula>
    </cfRule>
    <cfRule type="expression" dxfId="1" priority="2">
      <formula>AND($BC2=0,$E2="M")</formula>
    </cfRule>
    <cfRule type="expression" dxfId="0" priority="3">
      <formula>AND($BC2=0,$E2="X")</formula>
    </cfRule>
  </conditionalFormatting>
  <pageMargins left="0.7" right="0.7" top="0.75" bottom="0.75" header="0.3" footer="0.3"/>
  <pageSetup scale="90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workbookViewId="0">
      <selection activeCell="F27" sqref="F27"/>
    </sheetView>
  </sheetViews>
  <sheetFormatPr defaultColWidth="6.85546875" defaultRowHeight="12.75" customHeight="1"/>
  <cols>
    <col min="1" max="1" width="10.28515625" style="51" customWidth="1"/>
    <col min="2" max="2" width="8.85546875" style="51" customWidth="1"/>
    <col min="3" max="3" width="11.85546875" style="51" customWidth="1"/>
    <col min="4" max="4" width="19.85546875" style="53" customWidth="1"/>
    <col min="5" max="5" width="8.7109375" style="53" customWidth="1"/>
    <col min="6" max="6" width="12.7109375" style="53" customWidth="1"/>
    <col min="7" max="7" width="17.42578125" style="53" bestFit="1" customWidth="1"/>
    <col min="8" max="259" width="6.85546875" style="53"/>
    <col min="260" max="260" width="22.42578125" style="53" bestFit="1" customWidth="1"/>
    <col min="261" max="261" width="30.85546875" style="53" bestFit="1" customWidth="1"/>
    <col min="262" max="262" width="6.85546875" style="53"/>
    <col min="263" max="263" width="17.42578125" style="53" bestFit="1" customWidth="1"/>
    <col min="264" max="515" width="6.85546875" style="53"/>
    <col min="516" max="516" width="22.42578125" style="53" bestFit="1" customWidth="1"/>
    <col min="517" max="517" width="30.85546875" style="53" bestFit="1" customWidth="1"/>
    <col min="518" max="518" width="6.85546875" style="53"/>
    <col min="519" max="519" width="17.42578125" style="53" bestFit="1" customWidth="1"/>
    <col min="520" max="771" width="6.85546875" style="53"/>
    <col min="772" max="772" width="22.42578125" style="53" bestFit="1" customWidth="1"/>
    <col min="773" max="773" width="30.85546875" style="53" bestFit="1" customWidth="1"/>
    <col min="774" max="774" width="6.85546875" style="53"/>
    <col min="775" max="775" width="17.42578125" style="53" bestFit="1" customWidth="1"/>
    <col min="776" max="1027" width="6.85546875" style="53"/>
    <col min="1028" max="1028" width="22.42578125" style="53" bestFit="1" customWidth="1"/>
    <col min="1029" max="1029" width="30.85546875" style="53" bestFit="1" customWidth="1"/>
    <col min="1030" max="1030" width="6.85546875" style="53"/>
    <col min="1031" max="1031" width="17.42578125" style="53" bestFit="1" customWidth="1"/>
    <col min="1032" max="1283" width="6.85546875" style="53"/>
    <col min="1284" max="1284" width="22.42578125" style="53" bestFit="1" customWidth="1"/>
    <col min="1285" max="1285" width="30.85546875" style="53" bestFit="1" customWidth="1"/>
    <col min="1286" max="1286" width="6.85546875" style="53"/>
    <col min="1287" max="1287" width="17.42578125" style="53" bestFit="1" customWidth="1"/>
    <col min="1288" max="1539" width="6.85546875" style="53"/>
    <col min="1540" max="1540" width="22.42578125" style="53" bestFit="1" customWidth="1"/>
    <col min="1541" max="1541" width="30.85546875" style="53" bestFit="1" customWidth="1"/>
    <col min="1542" max="1542" width="6.85546875" style="53"/>
    <col min="1543" max="1543" width="17.42578125" style="53" bestFit="1" customWidth="1"/>
    <col min="1544" max="1795" width="6.85546875" style="53"/>
    <col min="1796" max="1796" width="22.42578125" style="53" bestFit="1" customWidth="1"/>
    <col min="1797" max="1797" width="30.85546875" style="53" bestFit="1" customWidth="1"/>
    <col min="1798" max="1798" width="6.85546875" style="53"/>
    <col min="1799" max="1799" width="17.42578125" style="53" bestFit="1" customWidth="1"/>
    <col min="1800" max="2051" width="6.85546875" style="53"/>
    <col min="2052" max="2052" width="22.42578125" style="53" bestFit="1" customWidth="1"/>
    <col min="2053" max="2053" width="30.85546875" style="53" bestFit="1" customWidth="1"/>
    <col min="2054" max="2054" width="6.85546875" style="53"/>
    <col min="2055" max="2055" width="17.42578125" style="53" bestFit="1" customWidth="1"/>
    <col min="2056" max="2307" width="6.85546875" style="53"/>
    <col min="2308" max="2308" width="22.42578125" style="53" bestFit="1" customWidth="1"/>
    <col min="2309" max="2309" width="30.85546875" style="53" bestFit="1" customWidth="1"/>
    <col min="2310" max="2310" width="6.85546875" style="53"/>
    <col min="2311" max="2311" width="17.42578125" style="53" bestFit="1" customWidth="1"/>
    <col min="2312" max="2563" width="6.85546875" style="53"/>
    <col min="2564" max="2564" width="22.42578125" style="53" bestFit="1" customWidth="1"/>
    <col min="2565" max="2565" width="30.85546875" style="53" bestFit="1" customWidth="1"/>
    <col min="2566" max="2566" width="6.85546875" style="53"/>
    <col min="2567" max="2567" width="17.42578125" style="53" bestFit="1" customWidth="1"/>
    <col min="2568" max="2819" width="6.85546875" style="53"/>
    <col min="2820" max="2820" width="22.42578125" style="53" bestFit="1" customWidth="1"/>
    <col min="2821" max="2821" width="30.85546875" style="53" bestFit="1" customWidth="1"/>
    <col min="2822" max="2822" width="6.85546875" style="53"/>
    <col min="2823" max="2823" width="17.42578125" style="53" bestFit="1" customWidth="1"/>
    <col min="2824" max="3075" width="6.85546875" style="53"/>
    <col min="3076" max="3076" width="22.42578125" style="53" bestFit="1" customWidth="1"/>
    <col min="3077" max="3077" width="30.85546875" style="53" bestFit="1" customWidth="1"/>
    <col min="3078" max="3078" width="6.85546875" style="53"/>
    <col min="3079" max="3079" width="17.42578125" style="53" bestFit="1" customWidth="1"/>
    <col min="3080" max="3331" width="6.85546875" style="53"/>
    <col min="3332" max="3332" width="22.42578125" style="53" bestFit="1" customWidth="1"/>
    <col min="3333" max="3333" width="30.85546875" style="53" bestFit="1" customWidth="1"/>
    <col min="3334" max="3334" width="6.85546875" style="53"/>
    <col min="3335" max="3335" width="17.42578125" style="53" bestFit="1" customWidth="1"/>
    <col min="3336" max="3587" width="6.85546875" style="53"/>
    <col min="3588" max="3588" width="22.42578125" style="53" bestFit="1" customWidth="1"/>
    <col min="3589" max="3589" width="30.85546875" style="53" bestFit="1" customWidth="1"/>
    <col min="3590" max="3590" width="6.85546875" style="53"/>
    <col min="3591" max="3591" width="17.42578125" style="53" bestFit="1" customWidth="1"/>
    <col min="3592" max="3843" width="6.85546875" style="53"/>
    <col min="3844" max="3844" width="22.42578125" style="53" bestFit="1" customWidth="1"/>
    <col min="3845" max="3845" width="30.85546875" style="53" bestFit="1" customWidth="1"/>
    <col min="3846" max="3846" width="6.85546875" style="53"/>
    <col min="3847" max="3847" width="17.42578125" style="53" bestFit="1" customWidth="1"/>
    <col min="3848" max="4099" width="6.85546875" style="53"/>
    <col min="4100" max="4100" width="22.42578125" style="53" bestFit="1" customWidth="1"/>
    <col min="4101" max="4101" width="30.85546875" style="53" bestFit="1" customWidth="1"/>
    <col min="4102" max="4102" width="6.85546875" style="53"/>
    <col min="4103" max="4103" width="17.42578125" style="53" bestFit="1" customWidth="1"/>
    <col min="4104" max="4355" width="6.85546875" style="53"/>
    <col min="4356" max="4356" width="22.42578125" style="53" bestFit="1" customWidth="1"/>
    <col min="4357" max="4357" width="30.85546875" style="53" bestFit="1" customWidth="1"/>
    <col min="4358" max="4358" width="6.85546875" style="53"/>
    <col min="4359" max="4359" width="17.42578125" style="53" bestFit="1" customWidth="1"/>
    <col min="4360" max="4611" width="6.85546875" style="53"/>
    <col min="4612" max="4612" width="22.42578125" style="53" bestFit="1" customWidth="1"/>
    <col min="4613" max="4613" width="30.85546875" style="53" bestFit="1" customWidth="1"/>
    <col min="4614" max="4614" width="6.85546875" style="53"/>
    <col min="4615" max="4615" width="17.42578125" style="53" bestFit="1" customWidth="1"/>
    <col min="4616" max="4867" width="6.85546875" style="53"/>
    <col min="4868" max="4868" width="22.42578125" style="53" bestFit="1" customWidth="1"/>
    <col min="4869" max="4869" width="30.85546875" style="53" bestFit="1" customWidth="1"/>
    <col min="4870" max="4870" width="6.85546875" style="53"/>
    <col min="4871" max="4871" width="17.42578125" style="53" bestFit="1" customWidth="1"/>
    <col min="4872" max="5123" width="6.85546875" style="53"/>
    <col min="5124" max="5124" width="22.42578125" style="53" bestFit="1" customWidth="1"/>
    <col min="5125" max="5125" width="30.85546875" style="53" bestFit="1" customWidth="1"/>
    <col min="5126" max="5126" width="6.85546875" style="53"/>
    <col min="5127" max="5127" width="17.42578125" style="53" bestFit="1" customWidth="1"/>
    <col min="5128" max="5379" width="6.85546875" style="53"/>
    <col min="5380" max="5380" width="22.42578125" style="53" bestFit="1" customWidth="1"/>
    <col min="5381" max="5381" width="30.85546875" style="53" bestFit="1" customWidth="1"/>
    <col min="5382" max="5382" width="6.85546875" style="53"/>
    <col min="5383" max="5383" width="17.42578125" style="53" bestFit="1" customWidth="1"/>
    <col min="5384" max="5635" width="6.85546875" style="53"/>
    <col min="5636" max="5636" width="22.42578125" style="53" bestFit="1" customWidth="1"/>
    <col min="5637" max="5637" width="30.85546875" style="53" bestFit="1" customWidth="1"/>
    <col min="5638" max="5638" width="6.85546875" style="53"/>
    <col min="5639" max="5639" width="17.42578125" style="53" bestFit="1" customWidth="1"/>
    <col min="5640" max="5891" width="6.85546875" style="53"/>
    <col min="5892" max="5892" width="22.42578125" style="53" bestFit="1" customWidth="1"/>
    <col min="5893" max="5893" width="30.85546875" style="53" bestFit="1" customWidth="1"/>
    <col min="5894" max="5894" width="6.85546875" style="53"/>
    <col min="5895" max="5895" width="17.42578125" style="53" bestFit="1" customWidth="1"/>
    <col min="5896" max="6147" width="6.85546875" style="53"/>
    <col min="6148" max="6148" width="22.42578125" style="53" bestFit="1" customWidth="1"/>
    <col min="6149" max="6149" width="30.85546875" style="53" bestFit="1" customWidth="1"/>
    <col min="6150" max="6150" width="6.85546875" style="53"/>
    <col min="6151" max="6151" width="17.42578125" style="53" bestFit="1" customWidth="1"/>
    <col min="6152" max="6403" width="6.85546875" style="53"/>
    <col min="6404" max="6404" width="22.42578125" style="53" bestFit="1" customWidth="1"/>
    <col min="6405" max="6405" width="30.85546875" style="53" bestFit="1" customWidth="1"/>
    <col min="6406" max="6406" width="6.85546875" style="53"/>
    <col min="6407" max="6407" width="17.42578125" style="53" bestFit="1" customWidth="1"/>
    <col min="6408" max="6659" width="6.85546875" style="53"/>
    <col min="6660" max="6660" width="22.42578125" style="53" bestFit="1" customWidth="1"/>
    <col min="6661" max="6661" width="30.85546875" style="53" bestFit="1" customWidth="1"/>
    <col min="6662" max="6662" width="6.85546875" style="53"/>
    <col min="6663" max="6663" width="17.42578125" style="53" bestFit="1" customWidth="1"/>
    <col min="6664" max="6915" width="6.85546875" style="53"/>
    <col min="6916" max="6916" width="22.42578125" style="53" bestFit="1" customWidth="1"/>
    <col min="6917" max="6917" width="30.85546875" style="53" bestFit="1" customWidth="1"/>
    <col min="6918" max="6918" width="6.85546875" style="53"/>
    <col min="6919" max="6919" width="17.42578125" style="53" bestFit="1" customWidth="1"/>
    <col min="6920" max="7171" width="6.85546875" style="53"/>
    <col min="7172" max="7172" width="22.42578125" style="53" bestFit="1" customWidth="1"/>
    <col min="7173" max="7173" width="30.85546875" style="53" bestFit="1" customWidth="1"/>
    <col min="7174" max="7174" width="6.85546875" style="53"/>
    <col min="7175" max="7175" width="17.42578125" style="53" bestFit="1" customWidth="1"/>
    <col min="7176" max="7427" width="6.85546875" style="53"/>
    <col min="7428" max="7428" width="22.42578125" style="53" bestFit="1" customWidth="1"/>
    <col min="7429" max="7429" width="30.85546875" style="53" bestFit="1" customWidth="1"/>
    <col min="7430" max="7430" width="6.85546875" style="53"/>
    <col min="7431" max="7431" width="17.42578125" style="53" bestFit="1" customWidth="1"/>
    <col min="7432" max="7683" width="6.85546875" style="53"/>
    <col min="7684" max="7684" width="22.42578125" style="53" bestFit="1" customWidth="1"/>
    <col min="7685" max="7685" width="30.85546875" style="53" bestFit="1" customWidth="1"/>
    <col min="7686" max="7686" width="6.85546875" style="53"/>
    <col min="7687" max="7687" width="17.42578125" style="53" bestFit="1" customWidth="1"/>
    <col min="7688" max="7939" width="6.85546875" style="53"/>
    <col min="7940" max="7940" width="22.42578125" style="53" bestFit="1" customWidth="1"/>
    <col min="7941" max="7941" width="30.85546875" style="53" bestFit="1" customWidth="1"/>
    <col min="7942" max="7942" width="6.85546875" style="53"/>
    <col min="7943" max="7943" width="17.42578125" style="53" bestFit="1" customWidth="1"/>
    <col min="7944" max="8195" width="6.85546875" style="53"/>
    <col min="8196" max="8196" width="22.42578125" style="53" bestFit="1" customWidth="1"/>
    <col min="8197" max="8197" width="30.85546875" style="53" bestFit="1" customWidth="1"/>
    <col min="8198" max="8198" width="6.85546875" style="53"/>
    <col min="8199" max="8199" width="17.42578125" style="53" bestFit="1" customWidth="1"/>
    <col min="8200" max="8451" width="6.85546875" style="53"/>
    <col min="8452" max="8452" width="22.42578125" style="53" bestFit="1" customWidth="1"/>
    <col min="8453" max="8453" width="30.85546875" style="53" bestFit="1" customWidth="1"/>
    <col min="8454" max="8454" width="6.85546875" style="53"/>
    <col min="8455" max="8455" width="17.42578125" style="53" bestFit="1" customWidth="1"/>
    <col min="8456" max="8707" width="6.85546875" style="53"/>
    <col min="8708" max="8708" width="22.42578125" style="53" bestFit="1" customWidth="1"/>
    <col min="8709" max="8709" width="30.85546875" style="53" bestFit="1" customWidth="1"/>
    <col min="8710" max="8710" width="6.85546875" style="53"/>
    <col min="8711" max="8711" width="17.42578125" style="53" bestFit="1" customWidth="1"/>
    <col min="8712" max="8963" width="6.85546875" style="53"/>
    <col min="8964" max="8964" width="22.42578125" style="53" bestFit="1" customWidth="1"/>
    <col min="8965" max="8965" width="30.85546875" style="53" bestFit="1" customWidth="1"/>
    <col min="8966" max="8966" width="6.85546875" style="53"/>
    <col min="8967" max="8967" width="17.42578125" style="53" bestFit="1" customWidth="1"/>
    <col min="8968" max="9219" width="6.85546875" style="53"/>
    <col min="9220" max="9220" width="22.42578125" style="53" bestFit="1" customWidth="1"/>
    <col min="9221" max="9221" width="30.85546875" style="53" bestFit="1" customWidth="1"/>
    <col min="9222" max="9222" width="6.85546875" style="53"/>
    <col min="9223" max="9223" width="17.42578125" style="53" bestFit="1" customWidth="1"/>
    <col min="9224" max="9475" width="6.85546875" style="53"/>
    <col min="9476" max="9476" width="22.42578125" style="53" bestFit="1" customWidth="1"/>
    <col min="9477" max="9477" width="30.85546875" style="53" bestFit="1" customWidth="1"/>
    <col min="9478" max="9478" width="6.85546875" style="53"/>
    <col min="9479" max="9479" width="17.42578125" style="53" bestFit="1" customWidth="1"/>
    <col min="9480" max="9731" width="6.85546875" style="53"/>
    <col min="9732" max="9732" width="22.42578125" style="53" bestFit="1" customWidth="1"/>
    <col min="9733" max="9733" width="30.85546875" style="53" bestFit="1" customWidth="1"/>
    <col min="9734" max="9734" width="6.85546875" style="53"/>
    <col min="9735" max="9735" width="17.42578125" style="53" bestFit="1" customWidth="1"/>
    <col min="9736" max="9987" width="6.85546875" style="53"/>
    <col min="9988" max="9988" width="22.42578125" style="53" bestFit="1" customWidth="1"/>
    <col min="9989" max="9989" width="30.85546875" style="53" bestFit="1" customWidth="1"/>
    <col min="9990" max="9990" width="6.85546875" style="53"/>
    <col min="9991" max="9991" width="17.42578125" style="53" bestFit="1" customWidth="1"/>
    <col min="9992" max="10243" width="6.85546875" style="53"/>
    <col min="10244" max="10244" width="22.42578125" style="53" bestFit="1" customWidth="1"/>
    <col min="10245" max="10245" width="30.85546875" style="53" bestFit="1" customWidth="1"/>
    <col min="10246" max="10246" width="6.85546875" style="53"/>
    <col min="10247" max="10247" width="17.42578125" style="53" bestFit="1" customWidth="1"/>
    <col min="10248" max="10499" width="6.85546875" style="53"/>
    <col min="10500" max="10500" width="22.42578125" style="53" bestFit="1" customWidth="1"/>
    <col min="10501" max="10501" width="30.85546875" style="53" bestFit="1" customWidth="1"/>
    <col min="10502" max="10502" width="6.85546875" style="53"/>
    <col min="10503" max="10503" width="17.42578125" style="53" bestFit="1" customWidth="1"/>
    <col min="10504" max="10755" width="6.85546875" style="53"/>
    <col min="10756" max="10756" width="22.42578125" style="53" bestFit="1" customWidth="1"/>
    <col min="10757" max="10757" width="30.85546875" style="53" bestFit="1" customWidth="1"/>
    <col min="10758" max="10758" width="6.85546875" style="53"/>
    <col min="10759" max="10759" width="17.42578125" style="53" bestFit="1" customWidth="1"/>
    <col min="10760" max="11011" width="6.85546875" style="53"/>
    <col min="11012" max="11012" width="22.42578125" style="53" bestFit="1" customWidth="1"/>
    <col min="11013" max="11013" width="30.85546875" style="53" bestFit="1" customWidth="1"/>
    <col min="11014" max="11014" width="6.85546875" style="53"/>
    <col min="11015" max="11015" width="17.42578125" style="53" bestFit="1" customWidth="1"/>
    <col min="11016" max="11267" width="6.85546875" style="53"/>
    <col min="11268" max="11268" width="22.42578125" style="53" bestFit="1" customWidth="1"/>
    <col min="11269" max="11269" width="30.85546875" style="53" bestFit="1" customWidth="1"/>
    <col min="11270" max="11270" width="6.85546875" style="53"/>
    <col min="11271" max="11271" width="17.42578125" style="53" bestFit="1" customWidth="1"/>
    <col min="11272" max="11523" width="6.85546875" style="53"/>
    <col min="11524" max="11524" width="22.42578125" style="53" bestFit="1" customWidth="1"/>
    <col min="11525" max="11525" width="30.85546875" style="53" bestFit="1" customWidth="1"/>
    <col min="11526" max="11526" width="6.85546875" style="53"/>
    <col min="11527" max="11527" width="17.42578125" style="53" bestFit="1" customWidth="1"/>
    <col min="11528" max="11779" width="6.85546875" style="53"/>
    <col min="11780" max="11780" width="22.42578125" style="53" bestFit="1" customWidth="1"/>
    <col min="11781" max="11781" width="30.85546875" style="53" bestFit="1" customWidth="1"/>
    <col min="11782" max="11782" width="6.85546875" style="53"/>
    <col min="11783" max="11783" width="17.42578125" style="53" bestFit="1" customWidth="1"/>
    <col min="11784" max="12035" width="6.85546875" style="53"/>
    <col min="12036" max="12036" width="22.42578125" style="53" bestFit="1" customWidth="1"/>
    <col min="12037" max="12037" width="30.85546875" style="53" bestFit="1" customWidth="1"/>
    <col min="12038" max="12038" width="6.85546875" style="53"/>
    <col min="12039" max="12039" width="17.42578125" style="53" bestFit="1" customWidth="1"/>
    <col min="12040" max="12291" width="6.85546875" style="53"/>
    <col min="12292" max="12292" width="22.42578125" style="53" bestFit="1" customWidth="1"/>
    <col min="12293" max="12293" width="30.85546875" style="53" bestFit="1" customWidth="1"/>
    <col min="12294" max="12294" width="6.85546875" style="53"/>
    <col min="12295" max="12295" width="17.42578125" style="53" bestFit="1" customWidth="1"/>
    <col min="12296" max="12547" width="6.85546875" style="53"/>
    <col min="12548" max="12548" width="22.42578125" style="53" bestFit="1" customWidth="1"/>
    <col min="12549" max="12549" width="30.85546875" style="53" bestFit="1" customWidth="1"/>
    <col min="12550" max="12550" width="6.85546875" style="53"/>
    <col min="12551" max="12551" width="17.42578125" style="53" bestFit="1" customWidth="1"/>
    <col min="12552" max="12803" width="6.85546875" style="53"/>
    <col min="12804" max="12804" width="22.42578125" style="53" bestFit="1" customWidth="1"/>
    <col min="12805" max="12805" width="30.85546875" style="53" bestFit="1" customWidth="1"/>
    <col min="12806" max="12806" width="6.85546875" style="53"/>
    <col min="12807" max="12807" width="17.42578125" style="53" bestFit="1" customWidth="1"/>
    <col min="12808" max="13059" width="6.85546875" style="53"/>
    <col min="13060" max="13060" width="22.42578125" style="53" bestFit="1" customWidth="1"/>
    <col min="13061" max="13061" width="30.85546875" style="53" bestFit="1" customWidth="1"/>
    <col min="13062" max="13062" width="6.85546875" style="53"/>
    <col min="13063" max="13063" width="17.42578125" style="53" bestFit="1" customWidth="1"/>
    <col min="13064" max="13315" width="6.85546875" style="53"/>
    <col min="13316" max="13316" width="22.42578125" style="53" bestFit="1" customWidth="1"/>
    <col min="13317" max="13317" width="30.85546875" style="53" bestFit="1" customWidth="1"/>
    <col min="13318" max="13318" width="6.85546875" style="53"/>
    <col min="13319" max="13319" width="17.42578125" style="53" bestFit="1" customWidth="1"/>
    <col min="13320" max="13571" width="6.85546875" style="53"/>
    <col min="13572" max="13572" width="22.42578125" style="53" bestFit="1" customWidth="1"/>
    <col min="13573" max="13573" width="30.85546875" style="53" bestFit="1" customWidth="1"/>
    <col min="13574" max="13574" width="6.85546875" style="53"/>
    <col min="13575" max="13575" width="17.42578125" style="53" bestFit="1" customWidth="1"/>
    <col min="13576" max="13827" width="6.85546875" style="53"/>
    <col min="13828" max="13828" width="22.42578125" style="53" bestFit="1" customWidth="1"/>
    <col min="13829" max="13829" width="30.85546875" style="53" bestFit="1" customWidth="1"/>
    <col min="13830" max="13830" width="6.85546875" style="53"/>
    <col min="13831" max="13831" width="17.42578125" style="53" bestFit="1" customWidth="1"/>
    <col min="13832" max="14083" width="6.85546875" style="53"/>
    <col min="14084" max="14084" width="22.42578125" style="53" bestFit="1" customWidth="1"/>
    <col min="14085" max="14085" width="30.85546875" style="53" bestFit="1" customWidth="1"/>
    <col min="14086" max="14086" width="6.85546875" style="53"/>
    <col min="14087" max="14087" width="17.42578125" style="53" bestFit="1" customWidth="1"/>
    <col min="14088" max="14339" width="6.85546875" style="53"/>
    <col min="14340" max="14340" width="22.42578125" style="53" bestFit="1" customWidth="1"/>
    <col min="14341" max="14341" width="30.85546875" style="53" bestFit="1" customWidth="1"/>
    <col min="14342" max="14342" width="6.85546875" style="53"/>
    <col min="14343" max="14343" width="17.42578125" style="53" bestFit="1" customWidth="1"/>
    <col min="14344" max="14595" width="6.85546875" style="53"/>
    <col min="14596" max="14596" width="22.42578125" style="53" bestFit="1" customWidth="1"/>
    <col min="14597" max="14597" width="30.85546875" style="53" bestFit="1" customWidth="1"/>
    <col min="14598" max="14598" width="6.85546875" style="53"/>
    <col min="14599" max="14599" width="17.42578125" style="53" bestFit="1" customWidth="1"/>
    <col min="14600" max="14851" width="6.85546875" style="53"/>
    <col min="14852" max="14852" width="22.42578125" style="53" bestFit="1" customWidth="1"/>
    <col min="14853" max="14853" width="30.85546875" style="53" bestFit="1" customWidth="1"/>
    <col min="14854" max="14854" width="6.85546875" style="53"/>
    <col min="14855" max="14855" width="17.42578125" style="53" bestFit="1" customWidth="1"/>
    <col min="14856" max="15107" width="6.85546875" style="53"/>
    <col min="15108" max="15108" width="22.42578125" style="53" bestFit="1" customWidth="1"/>
    <col min="15109" max="15109" width="30.85546875" style="53" bestFit="1" customWidth="1"/>
    <col min="15110" max="15110" width="6.85546875" style="53"/>
    <col min="15111" max="15111" width="17.42578125" style="53" bestFit="1" customWidth="1"/>
    <col min="15112" max="15363" width="6.85546875" style="53"/>
    <col min="15364" max="15364" width="22.42578125" style="53" bestFit="1" customWidth="1"/>
    <col min="15365" max="15365" width="30.85546875" style="53" bestFit="1" customWidth="1"/>
    <col min="15366" max="15366" width="6.85546875" style="53"/>
    <col min="15367" max="15367" width="17.42578125" style="53" bestFit="1" customWidth="1"/>
    <col min="15368" max="15619" width="6.85546875" style="53"/>
    <col min="15620" max="15620" width="22.42578125" style="53" bestFit="1" customWidth="1"/>
    <col min="15621" max="15621" width="30.85546875" style="53" bestFit="1" customWidth="1"/>
    <col min="15622" max="15622" width="6.85546875" style="53"/>
    <col min="15623" max="15623" width="17.42578125" style="53" bestFit="1" customWidth="1"/>
    <col min="15624" max="15875" width="6.85546875" style="53"/>
    <col min="15876" max="15876" width="22.42578125" style="53" bestFit="1" customWidth="1"/>
    <col min="15877" max="15877" width="30.85546875" style="53" bestFit="1" customWidth="1"/>
    <col min="15878" max="15878" width="6.85546875" style="53"/>
    <col min="15879" max="15879" width="17.42578125" style="53" bestFit="1" customWidth="1"/>
    <col min="15880" max="16131" width="6.85546875" style="53"/>
    <col min="16132" max="16132" width="22.42578125" style="53" bestFit="1" customWidth="1"/>
    <col min="16133" max="16133" width="30.85546875" style="53" bestFit="1" customWidth="1"/>
    <col min="16134" max="16134" width="6.85546875" style="53"/>
    <col min="16135" max="16135" width="17.42578125" style="53" bestFit="1" customWidth="1"/>
    <col min="16136" max="16384" width="6.85546875" style="53"/>
  </cols>
  <sheetData>
    <row r="1" spans="1:8" s="51" customFormat="1" ht="12.75" customHeight="1">
      <c r="A1" s="71" t="s">
        <v>160</v>
      </c>
      <c r="B1" s="71"/>
      <c r="C1" s="71"/>
      <c r="D1" s="71"/>
      <c r="E1" s="71"/>
      <c r="F1" s="71"/>
      <c r="G1" s="71"/>
    </row>
    <row r="2" spans="1:8" s="51" customFormat="1" ht="12.75" customHeight="1">
      <c r="A2" s="71" t="s">
        <v>161</v>
      </c>
      <c r="B2" s="71"/>
      <c r="C2" s="71"/>
      <c r="D2" s="71"/>
      <c r="E2" s="71"/>
      <c r="F2" s="71"/>
      <c r="G2" s="71"/>
    </row>
    <row r="3" spans="1:8" s="51" customFormat="1" ht="12.75" customHeight="1">
      <c r="A3" s="71" t="s">
        <v>42</v>
      </c>
      <c r="B3" s="71"/>
      <c r="C3" s="71"/>
      <c r="D3" s="71"/>
      <c r="E3" s="71"/>
      <c r="F3" s="71"/>
      <c r="G3" s="71"/>
    </row>
    <row r="4" spans="1:8" ht="12.75" customHeight="1">
      <c r="D4" s="52"/>
      <c r="E4" s="52"/>
    </row>
    <row r="5" spans="1:8" ht="12.75" customHeight="1">
      <c r="D5" s="54" t="s">
        <v>43</v>
      </c>
      <c r="E5" s="54"/>
      <c r="F5" s="54"/>
      <c r="G5" s="54" t="s">
        <v>44</v>
      </c>
    </row>
    <row r="6" spans="1:8" ht="12.75" customHeight="1">
      <c r="B6" s="51" t="s">
        <v>48</v>
      </c>
      <c r="C6" s="51" t="s">
        <v>49</v>
      </c>
      <c r="E6" s="51" t="s">
        <v>48</v>
      </c>
      <c r="F6" s="51" t="s">
        <v>49</v>
      </c>
    </row>
    <row r="7" spans="1:8" ht="15">
      <c r="A7" s="51" t="s">
        <v>45</v>
      </c>
      <c r="D7" s="55" t="s">
        <v>29</v>
      </c>
      <c r="E7" s="55"/>
      <c r="G7" s="55" t="s">
        <v>21</v>
      </c>
      <c r="H7" s="55"/>
    </row>
    <row r="8" spans="1:8" ht="15">
      <c r="A8" s="51" t="s">
        <v>46</v>
      </c>
      <c r="D8" s="55" t="s">
        <v>162</v>
      </c>
      <c r="E8" s="55"/>
      <c r="G8" s="55" t="s">
        <v>31</v>
      </c>
      <c r="H8" s="55"/>
    </row>
    <row r="9" spans="1:8" ht="15">
      <c r="A9" s="51" t="s">
        <v>46</v>
      </c>
      <c r="D9" s="55" t="s">
        <v>22</v>
      </c>
      <c r="E9" s="55"/>
      <c r="G9" s="55" t="s">
        <v>30</v>
      </c>
      <c r="H9" s="55"/>
    </row>
    <row r="10" spans="1:8" ht="15">
      <c r="A10" s="51" t="s">
        <v>46</v>
      </c>
      <c r="D10" s="55" t="s">
        <v>24</v>
      </c>
      <c r="E10" s="55"/>
      <c r="G10" s="55" t="s">
        <v>23</v>
      </c>
      <c r="H10" s="55"/>
    </row>
    <row r="11" spans="1:8" ht="15">
      <c r="A11" s="51" t="s">
        <v>46</v>
      </c>
      <c r="D11" s="55" t="s">
        <v>53</v>
      </c>
      <c r="E11" s="55"/>
      <c r="H11" s="55"/>
    </row>
    <row r="12" spans="1:8" ht="15">
      <c r="D12" s="55"/>
      <c r="E12" s="55"/>
    </row>
    <row r="13" spans="1:8" ht="15">
      <c r="A13" s="51" t="s">
        <v>3</v>
      </c>
      <c r="D13" s="55" t="s">
        <v>27</v>
      </c>
      <c r="E13" s="55"/>
      <c r="G13" s="55" t="s">
        <v>26</v>
      </c>
      <c r="H13" s="55"/>
    </row>
    <row r="14" spans="1:8" ht="15">
      <c r="A14" s="51" t="s">
        <v>46</v>
      </c>
      <c r="D14" s="55" t="s">
        <v>32</v>
      </c>
      <c r="E14" s="55"/>
      <c r="G14" s="55" t="s">
        <v>28</v>
      </c>
      <c r="H14" s="55"/>
    </row>
    <row r="15" spans="1:8" ht="15">
      <c r="A15" s="51" t="s">
        <v>46</v>
      </c>
      <c r="D15" s="55" t="s">
        <v>163</v>
      </c>
      <c r="E15" s="55"/>
      <c r="G15" s="55" t="s">
        <v>35</v>
      </c>
      <c r="H15" s="55"/>
    </row>
    <row r="16" spans="1:8" ht="15">
      <c r="A16" s="51" t="s">
        <v>46</v>
      </c>
      <c r="D16" s="55" t="s">
        <v>33</v>
      </c>
      <c r="E16" s="55"/>
      <c r="G16" s="55" t="s">
        <v>25</v>
      </c>
      <c r="H16" s="55"/>
    </row>
    <row r="17" spans="1:8" ht="15">
      <c r="A17" s="51" t="s">
        <v>46</v>
      </c>
      <c r="D17" s="55" t="s">
        <v>36</v>
      </c>
      <c r="E17" s="55"/>
      <c r="G17" s="55" t="s">
        <v>34</v>
      </c>
      <c r="H17" s="55"/>
    </row>
    <row r="18" spans="1:8" ht="15">
      <c r="A18" s="51" t="s">
        <v>46</v>
      </c>
      <c r="D18" s="55"/>
      <c r="E18" s="55"/>
      <c r="H18" s="55"/>
    </row>
    <row r="19" spans="1:8" ht="15">
      <c r="A19" s="51" t="s">
        <v>46</v>
      </c>
      <c r="G19" s="55"/>
      <c r="H19" s="55"/>
    </row>
    <row r="20" spans="1:8" ht="15">
      <c r="A20" s="51" t="s">
        <v>6</v>
      </c>
      <c r="D20" s="55" t="s">
        <v>54</v>
      </c>
      <c r="E20" s="55"/>
      <c r="G20" s="55" t="s">
        <v>56</v>
      </c>
      <c r="H20" s="55"/>
    </row>
    <row r="21" spans="1:8" ht="15">
      <c r="A21" s="51" t="s">
        <v>46</v>
      </c>
      <c r="D21" s="55" t="s">
        <v>55</v>
      </c>
      <c r="E21" s="55"/>
      <c r="H21" s="55"/>
    </row>
    <row r="22" spans="1:8" ht="15">
      <c r="A22" s="51" t="s">
        <v>46</v>
      </c>
      <c r="D22" s="55" t="s">
        <v>41</v>
      </c>
      <c r="E22" s="55"/>
      <c r="H22" s="55"/>
    </row>
    <row r="23" spans="1:8" ht="15">
      <c r="A23" s="51" t="s">
        <v>46</v>
      </c>
      <c r="E23" s="55"/>
      <c r="G23" s="55"/>
      <c r="H23" s="55"/>
    </row>
    <row r="24" spans="1:8" ht="15">
      <c r="D24" s="55"/>
      <c r="E24" s="55"/>
    </row>
    <row r="25" spans="1:8" ht="15">
      <c r="A25" s="51" t="s">
        <v>8</v>
      </c>
      <c r="D25" s="55" t="s">
        <v>40</v>
      </c>
      <c r="E25" s="55"/>
      <c r="G25" s="55" t="s">
        <v>39</v>
      </c>
      <c r="H25" s="55"/>
    </row>
    <row r="26" spans="1:8" ht="15">
      <c r="A26" s="51" t="s">
        <v>46</v>
      </c>
      <c r="D26" s="55"/>
      <c r="E26" s="55"/>
      <c r="G26" s="55" t="s">
        <v>37</v>
      </c>
      <c r="H26" s="55"/>
    </row>
    <row r="27" spans="1:8" ht="15">
      <c r="A27" s="51" t="s">
        <v>46</v>
      </c>
      <c r="G27" s="55" t="s">
        <v>38</v>
      </c>
      <c r="H27" s="55"/>
    </row>
    <row r="28" spans="1:8" ht="15">
      <c r="A28" s="51" t="s">
        <v>46</v>
      </c>
      <c r="G28" s="55" t="s">
        <v>57</v>
      </c>
      <c r="H28" s="55"/>
    </row>
    <row r="29" spans="1:8" ht="15">
      <c r="A29" s="51" t="s">
        <v>46</v>
      </c>
      <c r="H29" s="55"/>
    </row>
    <row r="30" spans="1:8" ht="15">
      <c r="A30" s="51" t="s">
        <v>46</v>
      </c>
      <c r="H30" s="55"/>
    </row>
    <row r="31" spans="1:8" ht="15">
      <c r="H31" s="55"/>
    </row>
    <row r="32" spans="1:8" ht="15">
      <c r="A32" s="51" t="s">
        <v>46</v>
      </c>
      <c r="G32" s="55"/>
      <c r="H32" s="55"/>
    </row>
    <row r="33" spans="1:1" ht="15">
      <c r="A33" s="51" t="s">
        <v>46</v>
      </c>
    </row>
    <row r="34" spans="1:1" ht="15">
      <c r="A34" s="51" t="s">
        <v>46</v>
      </c>
    </row>
    <row r="35" spans="1:1" ht="15">
      <c r="A35" s="51" t="s">
        <v>46</v>
      </c>
    </row>
    <row r="36" spans="1:1" ht="15">
      <c r="A36" s="51" t="s">
        <v>46</v>
      </c>
    </row>
    <row r="37" spans="1:1" ht="15">
      <c r="A37" s="51" t="s">
        <v>46</v>
      </c>
    </row>
    <row r="38" spans="1:1" ht="15">
      <c r="A38" s="51" t="s">
        <v>46</v>
      </c>
    </row>
    <row r="39" spans="1:1" ht="15">
      <c r="A39" s="51" t="s">
        <v>46</v>
      </c>
    </row>
    <row r="40" spans="1:1" ht="15">
      <c r="A40" s="51" t="s">
        <v>46</v>
      </c>
    </row>
    <row r="41" spans="1:1" ht="15">
      <c r="A41" s="51" t="s">
        <v>46</v>
      </c>
    </row>
    <row r="42" spans="1:1" ht="15">
      <c r="A42" s="51" t="s">
        <v>46</v>
      </c>
    </row>
    <row r="43" spans="1:1" ht="15">
      <c r="A43" s="51" t="s">
        <v>46</v>
      </c>
    </row>
    <row r="44" spans="1:1" ht="15">
      <c r="A44" s="51" t="s">
        <v>46</v>
      </c>
    </row>
    <row r="45" spans="1:1" ht="15">
      <c r="A45" s="51" t="s">
        <v>46</v>
      </c>
    </row>
    <row r="46" spans="1:1" ht="15">
      <c r="A46" s="51" t="s">
        <v>46</v>
      </c>
    </row>
    <row r="47" spans="1:1" ht="15">
      <c r="A47" s="51" t="s">
        <v>46</v>
      </c>
    </row>
    <row r="48" spans="1:1" ht="15">
      <c r="A48" s="51" t="s">
        <v>46</v>
      </c>
    </row>
    <row r="49" spans="1:5" ht="15">
      <c r="A49" s="51" t="s">
        <v>46</v>
      </c>
    </row>
    <row r="50" spans="1:5" ht="15">
      <c r="A50" s="51" t="s">
        <v>46</v>
      </c>
    </row>
    <row r="51" spans="1:5" ht="15">
      <c r="A51" s="51" t="s">
        <v>46</v>
      </c>
    </row>
    <row r="52" spans="1:5" ht="15">
      <c r="A52" s="51" t="s">
        <v>46</v>
      </c>
    </row>
    <row r="53" spans="1:5" ht="15">
      <c r="A53" s="51" t="s">
        <v>46</v>
      </c>
    </row>
    <row r="54" spans="1:5" ht="15">
      <c r="A54" s="51" t="s">
        <v>47</v>
      </c>
      <c r="D54" s="56">
        <v>60</v>
      </c>
      <c r="E54" s="56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Team Sheet</vt:lpstr>
      <vt:lpstr>League Format</vt:lpstr>
      <vt:lpstr>Team</vt:lpstr>
      <vt:lpstr>Division</vt:lpstr>
      <vt:lpstr>HSL_Format</vt:lpstr>
      <vt:lpstr>'League Format'!Print_Area</vt:lpstr>
      <vt:lpstr>Team!Print_Area</vt:lpstr>
      <vt:lpstr>'Team Sheet'!Print_Area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Barber</dc:creator>
  <cp:lastModifiedBy>Barber</cp:lastModifiedBy>
  <cp:lastPrinted>2018-07-16T13:51:31Z</cp:lastPrinted>
  <dcterms:created xsi:type="dcterms:W3CDTF">2017-05-07T08:47:31Z</dcterms:created>
  <dcterms:modified xsi:type="dcterms:W3CDTF">2018-07-16T14:06:09Z</dcterms:modified>
</cp:coreProperties>
</file>